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172.16.14.96\21人事担当\★NEW人事関係【H300401作成】★\教員人事関係\【医】教授候補者選考委員会\（R7.4.10）麻酔・周術期医学\03公募\02 応募書類様式\応募書類様式（各種加筆・修正後・最終版）\"/>
    </mc:Choice>
  </mc:AlternateContent>
  <xr:revisionPtr revIDLastSave="0" documentId="13_ncr:1_{E73ADD00-8A39-4722-8D68-7B5869CFFC3C}" xr6:coauthVersionLast="47" xr6:coauthVersionMax="47" xr10:uidLastSave="{00000000-0000-0000-0000-000000000000}"/>
  <bookViews>
    <workbookView xWindow="-38510" yWindow="-8990" windowWidth="38620" windowHeight="21100" xr2:uid="{00000000-000D-0000-FFFF-FFFF00000000}"/>
  </bookViews>
  <sheets>
    <sheet name="提出様式" sheetId="1" r:id="rId1"/>
    <sheet name="記載例" sheetId="7" r:id="rId2"/>
    <sheet name="金額合計（自動計算）" sheetId="6" r:id="rId3"/>
    <sheet name="Sheet1" sheetId="5" r:id="rId4"/>
  </sheets>
  <definedNames>
    <definedName name="_xlnm.Print_Area" localSheetId="1">記載例!$A$1:$G$66</definedName>
    <definedName name="_xlnm.Print_Area" localSheetId="0">提出様式!$A$1:$G$69</definedName>
    <definedName name="_xlnm.Print_Titles" localSheetId="1">記載例!$15:$15</definedName>
    <definedName name="_xlnm.Print_Titles" localSheetId="0">提出様式!$16:$16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3" i="6" l="1"/>
  <c r="M33" i="6"/>
  <c r="L33" i="6"/>
  <c r="K33" i="6"/>
  <c r="J33" i="6"/>
  <c r="I33" i="6"/>
  <c r="H33" i="6"/>
  <c r="N32" i="6"/>
  <c r="M32" i="6"/>
  <c r="L32" i="6"/>
  <c r="K32" i="6"/>
  <c r="J32" i="6"/>
  <c r="I32" i="6"/>
  <c r="H32" i="6"/>
  <c r="N31" i="6"/>
  <c r="M31" i="6"/>
  <c r="L31" i="6"/>
  <c r="K31" i="6"/>
  <c r="J31" i="6"/>
  <c r="I31" i="6"/>
  <c r="H31" i="6"/>
  <c r="N30" i="6"/>
  <c r="M30" i="6"/>
  <c r="L30" i="6"/>
  <c r="K30" i="6"/>
  <c r="J30" i="6"/>
  <c r="I30" i="6"/>
  <c r="H30" i="6"/>
  <c r="N12" i="6"/>
  <c r="M12" i="6"/>
  <c r="L12" i="6"/>
  <c r="K12" i="6"/>
  <c r="J12" i="6"/>
  <c r="I12" i="6"/>
  <c r="H12" i="6"/>
  <c r="G12" i="6"/>
  <c r="F12" i="6"/>
  <c r="E12" i="6"/>
  <c r="D12" i="6"/>
  <c r="C12" i="6"/>
  <c r="N11" i="6"/>
  <c r="M11" i="6"/>
  <c r="L11" i="6"/>
  <c r="K11" i="6"/>
  <c r="J11" i="6"/>
  <c r="I11" i="6"/>
  <c r="H11" i="6"/>
  <c r="G11" i="6"/>
  <c r="F11" i="6"/>
  <c r="E11" i="6"/>
  <c r="D11" i="6"/>
  <c r="C11" i="6"/>
  <c r="N10" i="6"/>
  <c r="M10" i="6"/>
  <c r="L10" i="6"/>
  <c r="K10" i="6"/>
  <c r="J10" i="6"/>
  <c r="I10" i="6"/>
  <c r="H10" i="6"/>
  <c r="G10" i="6"/>
  <c r="F10" i="6"/>
  <c r="E10" i="6"/>
  <c r="D10" i="6"/>
  <c r="C10" i="6"/>
  <c r="N9" i="6"/>
  <c r="M9" i="6"/>
  <c r="L9" i="6"/>
  <c r="K9" i="6"/>
  <c r="J9" i="6"/>
  <c r="I9" i="6"/>
  <c r="H9" i="6"/>
  <c r="G9" i="6"/>
  <c r="F9" i="6"/>
  <c r="E9" i="6"/>
  <c r="D9" i="6"/>
  <c r="C9" i="6"/>
  <c r="B17" i="1"/>
  <c r="O33" i="6" l="1"/>
  <c r="O32" i="6"/>
  <c r="O31" i="6"/>
  <c r="O30" i="6"/>
  <c r="O12" i="6"/>
  <c r="O11" i="6"/>
  <c r="O10" i="6"/>
  <c r="O9" i="6"/>
  <c r="P11" i="6" l="1"/>
  <c r="P32" i="6"/>
  <c r="P30" i="6"/>
  <c r="P9" i="6"/>
  <c r="M29" i="6" l="1"/>
  <c r="M28" i="6"/>
  <c r="M27" i="6"/>
  <c r="M26" i="6"/>
  <c r="M25" i="6"/>
  <c r="M24" i="6"/>
  <c r="M8" i="6"/>
  <c r="M7" i="6"/>
  <c r="M6" i="6"/>
  <c r="M5" i="6"/>
  <c r="M4" i="6"/>
  <c r="M3" i="6"/>
  <c r="B66" i="7"/>
  <c r="B65" i="7"/>
  <c r="B64" i="7"/>
  <c r="B63" i="7"/>
  <c r="B62" i="7"/>
  <c r="B61" i="7"/>
  <c r="B60" i="7"/>
  <c r="B59" i="7"/>
  <c r="B58" i="7"/>
  <c r="B57" i="7"/>
  <c r="B66" i="1"/>
  <c r="B65" i="1"/>
  <c r="B64" i="1"/>
  <c r="B63" i="1"/>
  <c r="B62" i="1"/>
  <c r="B61" i="1"/>
  <c r="B60" i="1"/>
  <c r="B59" i="1"/>
  <c r="B58" i="1"/>
  <c r="B57" i="1"/>
  <c r="N29" i="6"/>
  <c r="L29" i="6"/>
  <c r="K29" i="6"/>
  <c r="J29" i="6"/>
  <c r="I29" i="6"/>
  <c r="H29" i="6"/>
  <c r="N28" i="6"/>
  <c r="L28" i="6"/>
  <c r="K28" i="6"/>
  <c r="J28" i="6"/>
  <c r="I28" i="6"/>
  <c r="H28" i="6"/>
  <c r="N27" i="6"/>
  <c r="L27" i="6"/>
  <c r="K27" i="6"/>
  <c r="J27" i="6"/>
  <c r="I27" i="6"/>
  <c r="H27" i="6"/>
  <c r="N26" i="6"/>
  <c r="L26" i="6"/>
  <c r="K26" i="6"/>
  <c r="J26" i="6"/>
  <c r="I26" i="6"/>
  <c r="H26" i="6"/>
  <c r="N25" i="6"/>
  <c r="L25" i="6"/>
  <c r="K25" i="6"/>
  <c r="J25" i="6"/>
  <c r="I25" i="6"/>
  <c r="H25" i="6"/>
  <c r="N24" i="6"/>
  <c r="L24" i="6"/>
  <c r="K24" i="6"/>
  <c r="J24" i="6"/>
  <c r="I24" i="6"/>
  <c r="H24" i="6"/>
  <c r="B39" i="7"/>
  <c r="B56" i="7"/>
  <c r="B55" i="7"/>
  <c r="B54" i="7"/>
  <c r="B53" i="7"/>
  <c r="B52" i="7"/>
  <c r="B51" i="7"/>
  <c r="B50" i="7"/>
  <c r="B49" i="7"/>
  <c r="B48" i="7"/>
  <c r="B47" i="7"/>
  <c r="B46" i="7"/>
  <c r="B45" i="7"/>
  <c r="B44" i="7"/>
  <c r="B43" i="7"/>
  <c r="B42" i="7"/>
  <c r="B41" i="7"/>
  <c r="B40" i="7"/>
  <c r="B38" i="7"/>
  <c r="B37" i="7"/>
  <c r="B36" i="7"/>
  <c r="B35" i="7"/>
  <c r="B34" i="7"/>
  <c r="B33" i="7"/>
  <c r="B32" i="7"/>
  <c r="B31" i="7"/>
  <c r="B30" i="7"/>
  <c r="B29" i="7"/>
  <c r="B28" i="7"/>
  <c r="B27" i="7"/>
  <c r="B26" i="7"/>
  <c r="B25" i="7"/>
  <c r="B24" i="7"/>
  <c r="B23" i="7"/>
  <c r="B22" i="7"/>
  <c r="B21" i="7"/>
  <c r="B20" i="7"/>
  <c r="B19" i="7"/>
  <c r="B18" i="7"/>
  <c r="B17" i="7"/>
  <c r="B16" i="7"/>
  <c r="C4" i="6"/>
  <c r="D4" i="6"/>
  <c r="E4" i="6"/>
  <c r="F4" i="6"/>
  <c r="G4" i="6"/>
  <c r="H4" i="6"/>
  <c r="I4" i="6"/>
  <c r="J4" i="6"/>
  <c r="K4" i="6"/>
  <c r="L4" i="6"/>
  <c r="N4" i="6"/>
  <c r="C5" i="6"/>
  <c r="D5" i="6"/>
  <c r="E5" i="6"/>
  <c r="F5" i="6"/>
  <c r="G5" i="6"/>
  <c r="H5" i="6"/>
  <c r="I5" i="6"/>
  <c r="J5" i="6"/>
  <c r="K5" i="6"/>
  <c r="L5" i="6"/>
  <c r="N5" i="6"/>
  <c r="C6" i="6"/>
  <c r="D6" i="6"/>
  <c r="E6" i="6"/>
  <c r="F6" i="6"/>
  <c r="G6" i="6"/>
  <c r="H6" i="6"/>
  <c r="I6" i="6"/>
  <c r="J6" i="6"/>
  <c r="K6" i="6"/>
  <c r="L6" i="6"/>
  <c r="N6" i="6"/>
  <c r="C7" i="6"/>
  <c r="D7" i="6"/>
  <c r="E7" i="6"/>
  <c r="F7" i="6"/>
  <c r="G7" i="6"/>
  <c r="H7" i="6"/>
  <c r="I7" i="6"/>
  <c r="J7" i="6"/>
  <c r="K7" i="6"/>
  <c r="L7" i="6"/>
  <c r="N7" i="6"/>
  <c r="C8" i="6"/>
  <c r="D8" i="6"/>
  <c r="E8" i="6"/>
  <c r="F8" i="6"/>
  <c r="G8" i="6"/>
  <c r="H8" i="6"/>
  <c r="I8" i="6"/>
  <c r="J8" i="6"/>
  <c r="K8" i="6"/>
  <c r="L8" i="6"/>
  <c r="N8" i="6"/>
  <c r="D3" i="6"/>
  <c r="E3" i="6"/>
  <c r="F3" i="6"/>
  <c r="G3" i="6"/>
  <c r="H3" i="6"/>
  <c r="I3" i="6"/>
  <c r="J3" i="6"/>
  <c r="K3" i="6"/>
  <c r="L3" i="6"/>
  <c r="N3" i="6"/>
  <c r="C3" i="6"/>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J34" i="6" l="1"/>
  <c r="I34" i="6"/>
  <c r="L35" i="6"/>
  <c r="M35" i="6"/>
  <c r="M13" i="6"/>
  <c r="M14" i="6"/>
  <c r="M34" i="6"/>
  <c r="N35" i="6"/>
  <c r="L34" i="6"/>
  <c r="H35" i="6"/>
  <c r="D13" i="6"/>
  <c r="N34" i="6"/>
  <c r="D14" i="6"/>
  <c r="E13" i="6"/>
  <c r="N14" i="6"/>
  <c r="K14" i="6"/>
  <c r="O28" i="6"/>
  <c r="F13" i="6"/>
  <c r="J35" i="6"/>
  <c r="G13" i="6"/>
  <c r="F14" i="6"/>
  <c r="O8" i="6"/>
  <c r="O24" i="6"/>
  <c r="I35" i="6"/>
  <c r="O29" i="6"/>
  <c r="H13" i="6"/>
  <c r="G14" i="6"/>
  <c r="E14" i="6"/>
  <c r="H14" i="6"/>
  <c r="I14" i="6"/>
  <c r="O5" i="6"/>
  <c r="J13" i="6"/>
  <c r="L13" i="6"/>
  <c r="K34" i="6"/>
  <c r="I13" i="6"/>
  <c r="K13" i="6"/>
  <c r="O3" i="6"/>
  <c r="J14" i="6"/>
  <c r="O26" i="6"/>
  <c r="K35" i="6"/>
  <c r="O27" i="6"/>
  <c r="O7" i="6"/>
  <c r="N13" i="6"/>
  <c r="L14" i="6"/>
  <c r="H34" i="6"/>
  <c r="O25" i="6"/>
  <c r="O6" i="6"/>
  <c r="O4" i="6"/>
  <c r="C13" i="6"/>
  <c r="C14" i="6"/>
  <c r="D15" i="6" l="1"/>
  <c r="J36" i="6"/>
  <c r="I36" i="6"/>
  <c r="L36" i="6"/>
  <c r="M36" i="6"/>
  <c r="P28" i="6"/>
  <c r="M15" i="6"/>
  <c r="N36" i="6"/>
  <c r="H36" i="6"/>
  <c r="K15" i="6"/>
  <c r="F15" i="6"/>
  <c r="N15" i="6"/>
  <c r="K36" i="6"/>
  <c r="O34" i="6"/>
  <c r="E15" i="6"/>
  <c r="P5" i="6"/>
  <c r="H15" i="6"/>
  <c r="O35" i="6"/>
  <c r="G15" i="6"/>
  <c r="L15" i="6"/>
  <c r="P7" i="6"/>
  <c r="J15" i="6"/>
  <c r="O13" i="6"/>
  <c r="P26" i="6"/>
  <c r="P24" i="6"/>
  <c r="I15" i="6"/>
  <c r="O14" i="6"/>
  <c r="P3" i="6"/>
  <c r="C15" i="6"/>
  <c r="O36" i="6" l="1"/>
  <c r="O15"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PC-2009042702</author>
  </authors>
  <commentList>
    <comment ref="F16" authorId="0" shapeId="0" xr:uid="{00000000-0006-0000-0000-000001000000}">
      <text>
        <r>
          <rPr>
            <b/>
            <sz val="9"/>
            <color indexed="81"/>
            <rFont val="MS P ゴシック"/>
            <family val="3"/>
            <charset val="128"/>
          </rPr>
          <t>一つの研究題目が一行に収まるように記載してください。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PC-2009042702</author>
  </authors>
  <commentList>
    <comment ref="F15" authorId="0" shapeId="0" xr:uid="{00000000-0006-0000-0100-000001000000}">
      <text>
        <r>
          <rPr>
            <b/>
            <sz val="9"/>
            <color indexed="81"/>
            <rFont val="MS P ゴシック"/>
            <family val="3"/>
            <charset val="128"/>
          </rPr>
          <t>一つの研究題目が一行に収まるように記載してください。</t>
        </r>
      </text>
    </comment>
  </commentList>
</comments>
</file>

<file path=xl/sharedStrings.xml><?xml version="1.0" encoding="utf-8"?>
<sst xmlns="http://schemas.openxmlformats.org/spreadsheetml/2006/main" count="167" uniqueCount="65">
  <si>
    <t>研究題目名</t>
    <rPh sb="0" eb="2">
      <t>ケンキュウ</t>
    </rPh>
    <rPh sb="2" eb="4">
      <t>ダイモク</t>
    </rPh>
    <rPh sb="4" eb="5">
      <t>メイ</t>
    </rPh>
    <phoneticPr fontId="2"/>
  </si>
  <si>
    <t>種　目</t>
    <rPh sb="0" eb="1">
      <t>タネ</t>
    </rPh>
    <rPh sb="2" eb="3">
      <t>メ</t>
    </rPh>
    <phoneticPr fontId="2"/>
  </si>
  <si>
    <t>分類</t>
    <rPh sb="0" eb="2">
      <t>ブンルイ</t>
    </rPh>
    <phoneticPr fontId="2"/>
  </si>
  <si>
    <t>年度</t>
    <rPh sb="0" eb="1">
      <t>トシ</t>
    </rPh>
    <rPh sb="1" eb="2">
      <t>タビ</t>
    </rPh>
    <phoneticPr fontId="2"/>
  </si>
  <si>
    <t>代表
・
分担</t>
    <rPh sb="0" eb="2">
      <t>ダイヒョウ</t>
    </rPh>
    <rPh sb="5" eb="7">
      <t>ブンタン</t>
    </rPh>
    <phoneticPr fontId="2"/>
  </si>
  <si>
    <t>代表</t>
    <rPh sb="0" eb="2">
      <t>ダイヒョウ</t>
    </rPh>
    <phoneticPr fontId="2"/>
  </si>
  <si>
    <t>研究費採択状況一覧表（過去１０年間）　</t>
    <rPh sb="0" eb="3">
      <t>ケンキュウヒ</t>
    </rPh>
    <rPh sb="3" eb="5">
      <t>サイタク</t>
    </rPh>
    <rPh sb="5" eb="7">
      <t>ジョウキョウ</t>
    </rPh>
    <rPh sb="7" eb="9">
      <t>イチラン</t>
    </rPh>
    <rPh sb="9" eb="10">
      <t>ヒョウ</t>
    </rPh>
    <rPh sb="11" eb="13">
      <t>カコ</t>
    </rPh>
    <rPh sb="15" eb="16">
      <t>ネン</t>
    </rPh>
    <rPh sb="16" eb="17">
      <t>マ</t>
    </rPh>
    <phoneticPr fontId="2"/>
  </si>
  <si>
    <t>1</t>
    <phoneticPr fontId="2"/>
  </si>
  <si>
    <t>（H25）</t>
    <phoneticPr fontId="2"/>
  </si>
  <si>
    <t>（R2）</t>
    <phoneticPr fontId="2"/>
  </si>
  <si>
    <t>(H26)</t>
    <phoneticPr fontId="2"/>
  </si>
  <si>
    <t>（H27）</t>
  </si>
  <si>
    <t>（H28）</t>
  </si>
  <si>
    <t>（H29）</t>
  </si>
  <si>
    <t>（H30）</t>
  </si>
  <si>
    <t>代表</t>
    <rPh sb="0" eb="2">
      <t xml:space="preserve">ダイヒョウ </t>
    </rPh>
    <phoneticPr fontId="2"/>
  </si>
  <si>
    <t>分担</t>
    <rPh sb="0" eb="2">
      <t xml:space="preserve">ブンタン </t>
    </rPh>
    <phoneticPr fontId="2"/>
  </si>
  <si>
    <t>合計</t>
    <rPh sb="0" eb="2">
      <t xml:space="preserve">ゴウケイ </t>
    </rPh>
    <phoneticPr fontId="2"/>
  </si>
  <si>
    <t>総計</t>
    <rPh sb="0" eb="2">
      <t xml:space="preserve">ソウケイ </t>
    </rPh>
    <phoneticPr fontId="2"/>
  </si>
  <si>
    <t>科学研究費補助金・基盤研究（B）</t>
    <rPh sb="0" eb="8">
      <t xml:space="preserve">カガクケンキュウヒホジョキｎ </t>
    </rPh>
    <rPh sb="9" eb="11">
      <t xml:space="preserve">キバｎ </t>
    </rPh>
    <rPh sb="11" eb="13">
      <t xml:space="preserve">ケンキュウ </t>
    </rPh>
    <phoneticPr fontId="2"/>
  </si>
  <si>
    <t>分担</t>
    <rPh sb="0" eb="1">
      <t xml:space="preserve">ブンタン </t>
    </rPh>
    <phoneticPr fontId="2"/>
  </si>
  <si>
    <t>（R1）</t>
    <phoneticPr fontId="2"/>
  </si>
  <si>
    <t>（R3）</t>
  </si>
  <si>
    <t>（R4）</t>
  </si>
  <si>
    <t>（R5）</t>
  </si>
  <si>
    <t>科学研究費補助金・基盤研究（A）</t>
    <phoneticPr fontId="2"/>
  </si>
  <si>
    <t>△△△△△△△△△△△△△△△△△△△△△△△△△△△△△△△△△△△△△△△△</t>
    <phoneticPr fontId="2"/>
  </si>
  <si>
    <t>科学研究費補助金・基盤研究（C）</t>
    <rPh sb="0" eb="8">
      <t xml:space="preserve">カガクケンキュウヒホジョキｎ </t>
    </rPh>
    <rPh sb="9" eb="11">
      <t xml:space="preserve">キバｎ </t>
    </rPh>
    <rPh sb="11" eb="13">
      <t xml:space="preserve">ケンキュウ </t>
    </rPh>
    <phoneticPr fontId="2"/>
  </si>
  <si>
    <t>□□□□□□□□□□□□□□□□□□□□□□□□□□□□□□□□□□□□</t>
    <phoneticPr fontId="2"/>
  </si>
  <si>
    <t>◯◯◯◯◯◯◯◯◯◯◯◯◯◯◯◯◯◯◯◯◯◯◯◯◯◯◯◯◯◯◯◯◯◯◯◯◯◯◯◯◯◯◯◯◯◯◯◯◯◯◯◯◯◯◯</t>
    <phoneticPr fontId="2"/>
  </si>
  <si>
    <t>国立研究開発法人日本医療研究開発機構</t>
    <phoneticPr fontId="2"/>
  </si>
  <si>
    <r>
      <t>交付金額　　　　　（</t>
    </r>
    <r>
      <rPr>
        <sz val="11"/>
        <color indexed="10"/>
        <rFont val="ＭＳ Ｐ明朝"/>
        <family val="1"/>
        <charset val="128"/>
      </rPr>
      <t>直接経費のみ</t>
    </r>
    <r>
      <rPr>
        <sz val="11"/>
        <rFont val="ＭＳ Ｐ明朝"/>
        <family val="1"/>
        <charset val="128"/>
      </rPr>
      <t>）</t>
    </r>
    <rPh sb="0" eb="2">
      <t>コウフ</t>
    </rPh>
    <rPh sb="2" eb="4">
      <t>キンガク</t>
    </rPh>
    <rPh sb="10" eb="12">
      <t>チョクセツ</t>
    </rPh>
    <rPh sb="12" eb="14">
      <t>ケイヒ</t>
    </rPh>
    <phoneticPr fontId="2"/>
  </si>
  <si>
    <t xml:space="preserve">
　</t>
    <phoneticPr fontId="2"/>
  </si>
  <si>
    <t>▲▲▲▲▲▲▲▲▲▲▲▲▲▲▲▲▲▲▲▲▲▲▲▲▲▲▲▲▲▲▲▲▲▲▲▲▲▲▲▲▲▲▲▲▲▲▲▲▲▲▲▲▲▲</t>
  </si>
  <si>
    <t>科学研究費補助金・基盤研究（A）</t>
  </si>
  <si>
    <t>△△△△△△△△△△△△△△△△△△△△△△△△△△△△△△</t>
  </si>
  <si>
    <t>□□□□□□□□□□□□□□□□□□□□□□□□□□□□□□□□□□□□□□□□□□□□□□□□□□□□</t>
    <phoneticPr fontId="2"/>
  </si>
  <si>
    <t>◯◯◯◯◯◯◯◯◯◯◯◯◯◯◯◯◯◯◯◯◯◯◯◯◯◯◯◯◯◯◯◯◯◯◯◯◯◯◯◯◯◯◯◯◯◯◯◯◯◯◯◯◯◯◯◯◯</t>
    <phoneticPr fontId="2"/>
  </si>
  <si>
    <t>※ Ａ～Ｇ列の幅の設定は変更しないでください。</t>
    <rPh sb="5" eb="6">
      <t>レツ</t>
    </rPh>
    <rPh sb="7" eb="8">
      <t>ハバ</t>
    </rPh>
    <rPh sb="9" eb="11">
      <t>セッテイ</t>
    </rPh>
    <rPh sb="12" eb="14">
      <t>ヘンコウ</t>
    </rPh>
    <phoneticPr fontId="2"/>
  </si>
  <si>
    <t>1行目</t>
    <rPh sb="1" eb="2">
      <t>ギョウ</t>
    </rPh>
    <rPh sb="2" eb="3">
      <t>メ</t>
    </rPh>
    <phoneticPr fontId="2"/>
  </si>
  <si>
    <t>2行目</t>
    <rPh sb="1" eb="2">
      <t>ギョウ</t>
    </rPh>
    <rPh sb="2" eb="3">
      <t>メ</t>
    </rPh>
    <phoneticPr fontId="2"/>
  </si>
  <si>
    <t>3行目</t>
    <rPh sb="1" eb="2">
      <t>ギョウ</t>
    </rPh>
    <rPh sb="2" eb="3">
      <t>メ</t>
    </rPh>
    <phoneticPr fontId="2"/>
  </si>
  <si>
    <t>4行目</t>
    <rPh sb="1" eb="2">
      <t>ギョウ</t>
    </rPh>
    <rPh sb="2" eb="3">
      <t>メ</t>
    </rPh>
    <phoneticPr fontId="2"/>
  </si>
  <si>
    <t>5行目</t>
    <rPh sb="1" eb="2">
      <t>ギョウ</t>
    </rPh>
    <rPh sb="2" eb="3">
      <t>メ</t>
    </rPh>
    <phoneticPr fontId="2"/>
  </si>
  <si>
    <t>6行目</t>
    <rPh sb="1" eb="2">
      <t>ギョウ</t>
    </rPh>
    <rPh sb="2" eb="3">
      <t>メ</t>
    </rPh>
    <phoneticPr fontId="2"/>
  </si>
  <si>
    <t>合計
（代表・分担別）</t>
    <rPh sb="0" eb="2">
      <t>ゴウケイ</t>
    </rPh>
    <rPh sb="4" eb="6">
      <t>ダイヒョウ</t>
    </rPh>
    <rPh sb="7" eb="9">
      <t>ブンタン</t>
    </rPh>
    <rPh sb="9" eb="10">
      <t>ベツ</t>
    </rPh>
    <phoneticPr fontId="2"/>
  </si>
  <si>
    <t>合計
（代表・分担）</t>
    <rPh sb="0" eb="2">
      <t>ゴウケイ</t>
    </rPh>
    <rPh sb="4" eb="6">
      <t>ダイヒョウ</t>
    </rPh>
    <rPh sb="7" eb="9">
      <t>ブンタン</t>
    </rPh>
    <phoneticPr fontId="2"/>
  </si>
  <si>
    <t>（R2）</t>
  </si>
  <si>
    <t>●●財団研究費</t>
    <rPh sb="2" eb="4">
      <t>ザイダン</t>
    </rPh>
    <rPh sb="4" eb="7">
      <t>ケンキュウヒ</t>
    </rPh>
    <phoneticPr fontId="2"/>
  </si>
  <si>
    <t>Ａ学会研究費</t>
    <rPh sb="1" eb="3">
      <t>ガッカイ</t>
    </rPh>
    <rPh sb="3" eb="6">
      <t>ケンキュウヒ</t>
    </rPh>
    <phoneticPr fontId="2"/>
  </si>
  <si>
    <t>B学会研究費</t>
    <rPh sb="1" eb="3">
      <t>ガッカイ</t>
    </rPh>
    <rPh sb="3" eb="6">
      <t>ケンキュウヒ</t>
    </rPh>
    <phoneticPr fontId="2"/>
  </si>
  <si>
    <t>▲▲財団研究費</t>
    <rPh sb="2" eb="4">
      <t>ザイダン</t>
    </rPh>
    <rPh sb="4" eb="7">
      <t>ケンキュウヒ</t>
    </rPh>
    <phoneticPr fontId="2"/>
  </si>
  <si>
    <t>（R6）</t>
  </si>
  <si>
    <t>（R7）</t>
  </si>
  <si>
    <t>（R6）</t>
    <phoneticPr fontId="2"/>
  </si>
  <si>
    <t>（R7）</t>
    <phoneticPr fontId="2"/>
  </si>
  <si>
    <t>※ １．公的競争的研究費（省庁等からの研究費）、２．それ以外の競争的研究費（学会、財団、企業などからの研究費）、３．非競争的研究費（企業などからの研究費）に分類のうえ</t>
    <rPh sb="13" eb="15">
      <t>ショウチョウ</t>
    </rPh>
    <rPh sb="15" eb="16">
      <t>トウ</t>
    </rPh>
    <rPh sb="44" eb="46">
      <t>キギョウ</t>
    </rPh>
    <rPh sb="66" eb="68">
      <t>キギョウ</t>
    </rPh>
    <rPh sb="73" eb="76">
      <t>ケンキュウヒ</t>
    </rPh>
    <phoneticPr fontId="2"/>
  </si>
  <si>
    <t>　 記載してください。なお、研究代表者として採択されたものと研究分担者分に分類のうえ記載して下さい。</t>
    <phoneticPr fontId="2"/>
  </si>
  <si>
    <t>※ 分担者の場合には、配分額を記載してください。</t>
    <phoneticPr fontId="2"/>
  </si>
  <si>
    <t>※ 継続課題は、年度毎に記載してください。(交付金額についても年度毎に当該年度に交付された金額を記載してください。)</t>
    <phoneticPr fontId="2"/>
  </si>
  <si>
    <t>※ 本様式に書ききれない場合は、適宜行を追加して差し支えありませんが、一つの年度が複数ページに分かれて表記されることがないよう調整してください。</t>
    <rPh sb="2" eb="3">
      <t>ホン</t>
    </rPh>
    <rPh sb="3" eb="5">
      <t>ヨウシキ</t>
    </rPh>
    <rPh sb="6" eb="7">
      <t>カ</t>
    </rPh>
    <rPh sb="12" eb="14">
      <t>バアイ</t>
    </rPh>
    <rPh sb="16" eb="18">
      <t>テキギ</t>
    </rPh>
    <rPh sb="18" eb="19">
      <t>ギョウ</t>
    </rPh>
    <rPh sb="20" eb="22">
      <t>ツイカ</t>
    </rPh>
    <rPh sb="24" eb="25">
      <t>サ</t>
    </rPh>
    <rPh sb="26" eb="27">
      <t>ツカ</t>
    </rPh>
    <rPh sb="35" eb="36">
      <t>1</t>
    </rPh>
    <rPh sb="38" eb="40">
      <t>ネンド</t>
    </rPh>
    <rPh sb="41" eb="43">
      <t>フクスウ</t>
    </rPh>
    <rPh sb="47" eb="48">
      <t>ワ</t>
    </rPh>
    <rPh sb="51" eb="53">
      <t>ヒョウキ</t>
    </rPh>
    <rPh sb="63" eb="65">
      <t>チョウセイ</t>
    </rPh>
    <phoneticPr fontId="2"/>
  </si>
  <si>
    <t>　（例えば、2020年度の１行目が１ページ目、２行目以降が2ページ目に表記されないように、いずれかのページに収まるように調整してください。</t>
    <rPh sb="2" eb="3">
      <t>タト</t>
    </rPh>
    <rPh sb="10" eb="12">
      <t>ネンド</t>
    </rPh>
    <rPh sb="14" eb="16">
      <t>ギョウメ</t>
    </rPh>
    <rPh sb="21" eb="22">
      <t>メ</t>
    </rPh>
    <rPh sb="24" eb="26">
      <t>ギョウメ</t>
    </rPh>
    <rPh sb="26" eb="28">
      <t>イコウ</t>
    </rPh>
    <rPh sb="33" eb="34">
      <t>メ</t>
    </rPh>
    <rPh sb="35" eb="37">
      <t>ヒョウキ</t>
    </rPh>
    <rPh sb="54" eb="55">
      <t>オサ</t>
    </rPh>
    <rPh sb="60" eb="62">
      <t>チョウセイ</t>
    </rPh>
    <phoneticPr fontId="2"/>
  </si>
  <si>
    <t>※ １．公的競争的研究費（科研費：文科省）、２．公的競争的研究費（科研費：厚労省）、３．公的競争的研究費（その他省庁等からの研究費）、</t>
    <rPh sb="13" eb="16">
      <t>カケンヒ</t>
    </rPh>
    <rPh sb="17" eb="20">
      <t>モンカショウ</t>
    </rPh>
    <rPh sb="24" eb="26">
      <t>コウテキ</t>
    </rPh>
    <rPh sb="26" eb="29">
      <t>キョウソウテキ</t>
    </rPh>
    <rPh sb="29" eb="32">
      <t>ケンキュウヒ</t>
    </rPh>
    <rPh sb="33" eb="36">
      <t>カケンヒ</t>
    </rPh>
    <rPh sb="37" eb="40">
      <t>コウロウショウ</t>
    </rPh>
    <rPh sb="44" eb="46">
      <t>コウテキ</t>
    </rPh>
    <rPh sb="46" eb="49">
      <t>キョウソウテキ</t>
    </rPh>
    <rPh sb="49" eb="52">
      <t>ケンキュウヒ</t>
    </rPh>
    <rPh sb="55" eb="56">
      <t>タ</t>
    </rPh>
    <rPh sb="56" eb="58">
      <t>ショウチョウ</t>
    </rPh>
    <rPh sb="58" eb="59">
      <t>トウ</t>
    </rPh>
    <phoneticPr fontId="2"/>
  </si>
  <si>
    <t>　　４．それ以外の競争的研究費（学会、財団、企業などからの研究費）、５．非競争的研究費（企業などからの研究費）に分類のうえ</t>
    <phoneticPr fontId="2"/>
  </si>
  <si>
    <t>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</si>
</sst>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2">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1"/>
      <name val="ＭＳ Ｐゴシック"/>
      <family val="3"/>
      <charset val="128"/>
    </font>
    <font>
      <sz val="14"/>
      <name val="ＭＳ Ｐ明朝"/>
      <family val="1"/>
      <charset val="128"/>
    </font>
    <font>
      <sz val="11"/>
      <color indexed="10"/>
      <name val="ＭＳ Ｐ明朝"/>
      <family val="1"/>
      <charset val="128"/>
    </font>
    <font>
      <b/>
      <sz val="9"/>
      <color indexed="81"/>
      <name val="MS P ゴシック"/>
      <family val="3"/>
      <charset val="128"/>
    </font>
    <font>
      <b/>
      <sz val="11"/>
      <name val="ＭＳ Ｐ明朝"/>
      <family val="1"/>
      <charset val="128"/>
    </font>
    <font>
      <sz val="10"/>
      <name val="ＭＳ Ｐゴシック"/>
      <family val="3"/>
      <charset val="128"/>
    </font>
    <font>
      <sz val="11"/>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38" fontId="1" fillId="0" borderId="0" applyFont="0" applyFill="0" applyBorder="0" applyAlignment="0" applyProtection="0"/>
  </cellStyleXfs>
  <cellXfs count="71">
    <xf numFmtId="0" fontId="0" fillId="0" borderId="0" xfId="0"/>
    <xf numFmtId="0" fontId="3" fillId="0" borderId="0" xfId="0" applyFont="1" applyAlignment="1">
      <alignment horizont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0" xfId="0" applyFont="1"/>
    <xf numFmtId="0" fontId="3" fillId="0" borderId="0" xfId="0" applyFont="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11" fillId="0" borderId="0" xfId="0" applyFont="1"/>
    <xf numFmtId="0" fontId="11" fillId="0" borderId="0" xfId="0" applyFont="1" applyAlignment="1">
      <alignment horizontal="center"/>
    </xf>
    <xf numFmtId="0" fontId="11" fillId="0" borderId="0" xfId="0" applyFont="1" applyAlignment="1">
      <alignment horizontal="center" vertical="center"/>
    </xf>
    <xf numFmtId="38" fontId="3" fillId="0" borderId="0" xfId="1" applyFont="1"/>
    <xf numFmtId="38" fontId="3" fillId="0" borderId="0" xfId="1" applyFont="1" applyAlignment="1">
      <alignment horizontal="center" vertical="center"/>
    </xf>
    <xf numFmtId="38" fontId="3" fillId="0" borderId="2" xfId="1" applyFont="1" applyBorder="1" applyAlignment="1">
      <alignment horizontal="center" vertical="center" wrapText="1"/>
    </xf>
    <xf numFmtId="38" fontId="3" fillId="0" borderId="3" xfId="1" applyFont="1" applyBorder="1" applyAlignment="1">
      <alignment horizontal="right" vertical="center" indent="1"/>
    </xf>
    <xf numFmtId="38" fontId="3" fillId="0" borderId="1" xfId="1" applyFont="1" applyBorder="1" applyAlignment="1">
      <alignment horizontal="right" vertical="center" indent="1"/>
    </xf>
    <xf numFmtId="38" fontId="3" fillId="0" borderId="4" xfId="1" applyFont="1" applyBorder="1" applyAlignment="1">
      <alignment horizontal="right" vertical="center" indent="1"/>
    </xf>
    <xf numFmtId="38" fontId="0" fillId="0" borderId="0" xfId="0" applyNumberFormat="1"/>
    <xf numFmtId="0" fontId="0" fillId="0" borderId="0" xfId="0" applyAlignment="1">
      <alignment horizontal="center"/>
    </xf>
    <xf numFmtId="49" fontId="3" fillId="0" borderId="1" xfId="0" applyNumberFormat="1" applyFont="1" applyBorder="1" applyAlignment="1">
      <alignment horizontal="center" vertical="center"/>
    </xf>
    <xf numFmtId="0" fontId="3" fillId="0" borderId="4" xfId="0" applyFont="1" applyBorder="1" applyAlignment="1">
      <alignment horizontal="center" vertical="center"/>
    </xf>
    <xf numFmtId="49" fontId="3" fillId="0" borderId="4" xfId="0" applyNumberFormat="1" applyFont="1" applyBorder="1" applyAlignment="1">
      <alignment horizontal="center" vertical="center"/>
    </xf>
    <xf numFmtId="0" fontId="3" fillId="0" borderId="1"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3" xfId="0" applyFont="1" applyBorder="1" applyAlignment="1">
      <alignment vertical="center" shrinkToFit="1"/>
    </xf>
    <xf numFmtId="0" fontId="3" fillId="0" borderId="1" xfId="0" applyFont="1" applyBorder="1" applyAlignment="1">
      <alignment vertical="center" shrinkToFit="1"/>
    </xf>
    <xf numFmtId="0" fontId="3" fillId="0" borderId="4" xfId="0" applyFont="1" applyBorder="1" applyAlignment="1">
      <alignment horizontal="center" vertical="center" shrinkToFit="1"/>
    </xf>
    <xf numFmtId="0" fontId="3" fillId="0" borderId="4" xfId="0" applyFont="1" applyBorder="1" applyAlignment="1">
      <alignment vertical="center" shrinkToFit="1"/>
    </xf>
    <xf numFmtId="49" fontId="3" fillId="0" borderId="0" xfId="0" applyNumberFormat="1" applyFont="1" applyAlignment="1">
      <alignment horizontal="center" vertical="center"/>
    </xf>
    <xf numFmtId="0" fontId="3" fillId="0" borderId="0" xfId="0" applyFont="1" applyAlignment="1">
      <alignment vertical="center" shrinkToFit="1"/>
    </xf>
    <xf numFmtId="38" fontId="3" fillId="0" borderId="0" xfId="1" applyFont="1" applyBorder="1" applyAlignment="1">
      <alignment horizontal="right" vertical="center" indent="1"/>
    </xf>
    <xf numFmtId="0" fontId="6" fillId="0" borderId="0" xfId="0" applyFont="1"/>
    <xf numFmtId="0" fontId="9" fillId="0" borderId="0" xfId="0" applyFont="1" applyAlignment="1">
      <alignment vertical="top" wrapText="1"/>
    </xf>
    <xf numFmtId="0" fontId="4" fillId="0" borderId="0" xfId="0" applyFont="1"/>
    <xf numFmtId="0" fontId="11" fillId="0" borderId="2" xfId="0" applyFont="1" applyBorder="1"/>
    <xf numFmtId="0" fontId="11" fillId="0" borderId="2" xfId="0" applyFont="1" applyBorder="1" applyAlignment="1">
      <alignment horizontal="center" vertical="center"/>
    </xf>
    <xf numFmtId="0" fontId="11" fillId="0" borderId="2" xfId="0" applyFont="1" applyBorder="1" applyAlignment="1">
      <alignment horizontal="center"/>
    </xf>
    <xf numFmtId="38" fontId="0" fillId="0" borderId="2" xfId="1" applyFont="1" applyBorder="1"/>
    <xf numFmtId="38" fontId="0" fillId="0" borderId="2" xfId="0" applyNumberFormat="1" applyBorder="1"/>
    <xf numFmtId="0" fontId="0" fillId="0" borderId="2" xfId="0" applyBorder="1"/>
    <xf numFmtId="38" fontId="0" fillId="2" borderId="2" xfId="0" applyNumberFormat="1" applyFill="1" applyBorder="1"/>
    <xf numFmtId="38" fontId="0" fillId="0" borderId="0" xfId="1" applyFont="1" applyFill="1"/>
    <xf numFmtId="176" fontId="0" fillId="0" borderId="2" xfId="1" applyNumberFormat="1" applyFont="1" applyBorder="1"/>
    <xf numFmtId="176" fontId="0" fillId="0" borderId="2" xfId="0" applyNumberFormat="1" applyBorder="1"/>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left" vertical="top"/>
    </xf>
    <xf numFmtId="0" fontId="9" fillId="0" borderId="0" xfId="0" applyFont="1" applyAlignment="1">
      <alignment horizontal="left" vertical="top"/>
    </xf>
    <xf numFmtId="0" fontId="9" fillId="0" borderId="0" xfId="0" applyFont="1" applyAlignment="1">
      <alignment vertical="top"/>
    </xf>
    <xf numFmtId="38" fontId="9" fillId="0" borderId="0" xfId="1" applyFont="1" applyAlignment="1">
      <alignment vertical="top"/>
    </xf>
    <xf numFmtId="0" fontId="9" fillId="0" borderId="0" xfId="0" applyFont="1" applyAlignment="1">
      <alignment horizontal="center" vertical="top"/>
    </xf>
    <xf numFmtId="0" fontId="3" fillId="0" borderId="0" xfId="0" applyFont="1" applyAlignment="1">
      <alignment horizontal="center" vertical="top"/>
    </xf>
    <xf numFmtId="38" fontId="3" fillId="0" borderId="0" xfId="1" applyFont="1" applyAlignment="1">
      <alignment vertical="top"/>
    </xf>
    <xf numFmtId="0" fontId="11" fillId="2" borderId="2" xfId="0" applyFont="1" applyFill="1" applyBorder="1" applyAlignment="1">
      <alignment horizontal="center"/>
    </xf>
    <xf numFmtId="38" fontId="5" fillId="2" borderId="2" xfId="1" applyFont="1" applyFill="1" applyBorder="1"/>
    <xf numFmtId="0" fontId="0" fillId="3" borderId="2" xfId="0" applyFill="1" applyBorder="1" applyAlignment="1">
      <alignment horizontal="center"/>
    </xf>
    <xf numFmtId="38" fontId="0" fillId="3" borderId="2" xfId="0" applyNumberFormat="1" applyFill="1" applyBorder="1"/>
    <xf numFmtId="0" fontId="11" fillId="2" borderId="0" xfId="0" applyFont="1" applyFill="1" applyAlignment="1">
      <alignment horizontal="center"/>
    </xf>
    <xf numFmtId="176" fontId="5" fillId="2" borderId="2" xfId="1" applyNumberFormat="1" applyFont="1" applyFill="1" applyBorder="1"/>
    <xf numFmtId="176" fontId="0" fillId="2" borderId="2" xfId="0" applyNumberFormat="1" applyFill="1" applyBorder="1"/>
    <xf numFmtId="0" fontId="0" fillId="3" borderId="0" xfId="0" applyFill="1" applyAlignment="1">
      <alignment horizontal="center"/>
    </xf>
    <xf numFmtId="0" fontId="6" fillId="0" borderId="0" xfId="0" applyFont="1" applyAlignment="1">
      <alignment horizontal="center" vertical="center" wrapText="1"/>
    </xf>
    <xf numFmtId="0" fontId="6"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10" fillId="0" borderId="2" xfId="0" applyFont="1" applyBorder="1" applyAlignment="1">
      <alignment horizontal="center" vertical="center" wrapText="1"/>
    </xf>
    <xf numFmtId="0" fontId="5" fillId="0" borderId="2" xfId="0" applyFont="1"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49" fontId="3" fillId="0" borderId="3" xfId="0" applyNumberFormat="1"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387351</xdr:colOff>
      <xdr:row>35</xdr:row>
      <xdr:rowOff>57149</xdr:rowOff>
    </xdr:from>
    <xdr:to>
      <xdr:col>8</xdr:col>
      <xdr:colOff>188646</xdr:colOff>
      <xdr:row>40</xdr:row>
      <xdr:rowOff>142874</xdr:rowOff>
    </xdr:to>
    <xdr:sp macro="" textlink="">
      <xdr:nvSpPr>
        <xdr:cNvPr id="2" name="右中かっこ 1">
          <a:extLst>
            <a:ext uri="{FF2B5EF4-FFF2-40B4-BE49-F238E27FC236}">
              <a16:creationId xmlns:a16="http://schemas.microsoft.com/office/drawing/2014/main" id="{B9D4E6B2-72CA-724A-1042-0A9C615F85A4}"/>
            </a:ext>
          </a:extLst>
        </xdr:cNvPr>
        <xdr:cNvSpPr/>
      </xdr:nvSpPr>
      <xdr:spPr>
        <a:xfrm>
          <a:off x="11963401" y="6372224"/>
          <a:ext cx="312420" cy="847725"/>
        </a:xfrm>
        <a:prstGeom prst="rightBrac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8</xdr:col>
      <xdr:colOff>283126</xdr:colOff>
      <xdr:row>35</xdr:row>
      <xdr:rowOff>96217</xdr:rowOff>
    </xdr:from>
    <xdr:to>
      <xdr:col>12</xdr:col>
      <xdr:colOff>107949</xdr:colOff>
      <xdr:row>40</xdr:row>
      <xdr:rowOff>12700</xdr:rowOff>
    </xdr:to>
    <xdr:sp macro="" textlink="">
      <xdr:nvSpPr>
        <xdr:cNvPr id="3" name="テキスト ボックス 2">
          <a:extLst>
            <a:ext uri="{FF2B5EF4-FFF2-40B4-BE49-F238E27FC236}">
              <a16:creationId xmlns:a16="http://schemas.microsoft.com/office/drawing/2014/main" id="{35A21439-FF0A-15F3-5412-9A34854729E2}"/>
            </a:ext>
          </a:extLst>
        </xdr:cNvPr>
        <xdr:cNvSpPr txBox="1"/>
      </xdr:nvSpPr>
      <xdr:spPr>
        <a:xfrm>
          <a:off x="11338476" y="8465517"/>
          <a:ext cx="2898223" cy="678483"/>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900"/>
            </a:lnSpc>
          </a:pPr>
          <a:r>
            <a:rPr kumimoji="1" lang="ja-JP" altLang="en-US" sz="1000" b="1"/>
            <a:t>５行以上になる場合には、行を追加適宜行を追加して差し支えありませんが、一つの年度が複数ページに分かれて表記されることがないように、改ページプレビューで確認のうえ、調整してください。</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605898</xdr:colOff>
      <xdr:row>39</xdr:row>
      <xdr:rowOff>132360</xdr:rowOff>
    </xdr:from>
    <xdr:ext cx="6833666" cy="992579"/>
    <xdr:sp macro="" textlink="">
      <xdr:nvSpPr>
        <xdr:cNvPr id="2" name="正方形/長方形 1">
          <a:extLst>
            <a:ext uri="{FF2B5EF4-FFF2-40B4-BE49-F238E27FC236}">
              <a16:creationId xmlns:a16="http://schemas.microsoft.com/office/drawing/2014/main" id="{536C70E4-F15A-E888-BCF9-D4603DBA92A6}"/>
            </a:ext>
          </a:extLst>
        </xdr:cNvPr>
        <xdr:cNvSpPr/>
      </xdr:nvSpPr>
      <xdr:spPr>
        <a:xfrm>
          <a:off x="2847448" y="5898160"/>
          <a:ext cx="6833666" cy="992579"/>
        </a:xfrm>
        <a:prstGeom prst="rect">
          <a:avLst/>
        </a:prstGeom>
        <a:noFill/>
      </xdr:spPr>
      <xdr:txBody>
        <a:bodyPr wrap="none" lIns="91440" tIns="45720" rIns="91440" bIns="45720">
          <a:spAutoFit/>
        </a:bodyPr>
        <a:lstStyle/>
        <a:p>
          <a:pPr algn="ctr"/>
          <a:r>
            <a:rPr lang="ja-JP" altLang="en-US" sz="5400" b="0" cap="none" spc="0">
              <a:ln w="0"/>
              <a:solidFill>
                <a:schemeClr val="tx1"/>
              </a:solidFill>
              <a:effectLst>
                <a:outerShdw blurRad="38100" dist="19050" dir="2700000" algn="tl" rotWithShape="0">
                  <a:schemeClr val="dk1">
                    <a:alpha val="40000"/>
                  </a:schemeClr>
                </a:outerShdw>
              </a:effectLst>
            </a:rPr>
            <a:t>このページは提出不要</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H67"/>
  <sheetViews>
    <sheetView tabSelected="1" view="pageBreakPreview" zoomScaleNormal="100" zoomScaleSheetLayoutView="100" workbookViewId="0">
      <selection sqref="A1:G1"/>
    </sheetView>
  </sheetViews>
  <sheetFormatPr defaultColWidth="11" defaultRowHeight="12.95" customHeight="1"/>
  <cols>
    <col min="1" max="2" width="7.125" style="1" customWidth="1"/>
    <col min="3" max="4" width="5.625" style="1" customWidth="1"/>
    <col min="5" max="5" width="33.5" style="4" customWidth="1"/>
    <col min="6" max="6" width="77" style="4" customWidth="1"/>
    <col min="7" max="7" width="15.5" style="11" customWidth="1"/>
    <col min="8" max="16384" width="11" style="4"/>
  </cols>
  <sheetData>
    <row r="1" spans="1:8" s="31" customFormat="1" ht="24.75" customHeight="1">
      <c r="A1" s="61" t="s">
        <v>6</v>
      </c>
      <c r="B1" s="61"/>
      <c r="C1" s="61"/>
      <c r="D1" s="61"/>
      <c r="E1" s="62"/>
      <c r="F1" s="62"/>
      <c r="G1" s="62"/>
    </row>
    <row r="2" spans="1:8" ht="10.5" customHeight="1">
      <c r="A2" s="5"/>
      <c r="B2" s="5"/>
      <c r="C2" s="5"/>
      <c r="D2" s="5"/>
      <c r="E2" s="3"/>
      <c r="F2" s="3"/>
      <c r="G2" s="12"/>
    </row>
    <row r="3" spans="1:8" s="44" customFormat="1" ht="17.25" customHeight="1">
      <c r="A3" s="44" t="s">
        <v>62</v>
      </c>
      <c r="B3" s="32"/>
      <c r="C3" s="32"/>
      <c r="D3" s="32"/>
      <c r="E3" s="32"/>
      <c r="F3" s="32"/>
      <c r="G3" s="32"/>
    </row>
    <row r="4" spans="1:8" s="44" customFormat="1" ht="17.25" customHeight="1">
      <c r="A4" s="44" t="s">
        <v>63</v>
      </c>
      <c r="B4" s="32"/>
      <c r="C4" s="32"/>
      <c r="D4" s="32"/>
      <c r="E4" s="32"/>
      <c r="F4" s="32"/>
      <c r="G4" s="32"/>
    </row>
    <row r="5" spans="1:8" s="44" customFormat="1" ht="17.25" customHeight="1">
      <c r="A5" s="44" t="s">
        <v>57</v>
      </c>
      <c r="B5" s="32"/>
      <c r="C5" s="32"/>
      <c r="D5" s="32"/>
      <c r="E5" s="32"/>
      <c r="F5" s="32"/>
      <c r="G5" s="32"/>
    </row>
    <row r="6" spans="1:8" s="44" customFormat="1" ht="7.5" customHeight="1">
      <c r="B6" s="32"/>
      <c r="C6" s="32"/>
      <c r="D6" s="32"/>
      <c r="E6" s="32"/>
      <c r="F6" s="32"/>
      <c r="G6" s="32"/>
    </row>
    <row r="7" spans="1:8" s="44" customFormat="1" ht="17.25" customHeight="1">
      <c r="A7" s="44" t="s">
        <v>58</v>
      </c>
      <c r="B7" s="32"/>
      <c r="C7" s="32"/>
      <c r="D7" s="32"/>
      <c r="E7" s="32"/>
      <c r="F7" s="32"/>
      <c r="G7" s="32"/>
    </row>
    <row r="8" spans="1:8" s="44" customFormat="1" ht="7.5" customHeight="1">
      <c r="B8" s="32"/>
      <c r="C8" s="32"/>
      <c r="D8" s="32"/>
      <c r="E8" s="32"/>
      <c r="F8" s="32"/>
      <c r="G8" s="32"/>
    </row>
    <row r="9" spans="1:8" s="44" customFormat="1" ht="17.25" customHeight="1">
      <c r="A9" s="44" t="s">
        <v>59</v>
      </c>
      <c r="B9" s="32"/>
      <c r="C9" s="32"/>
      <c r="D9" s="32"/>
      <c r="E9" s="32"/>
      <c r="F9" s="32"/>
      <c r="G9" s="32"/>
      <c r="H9" s="45" t="s">
        <v>32</v>
      </c>
    </row>
    <row r="10" spans="1:8" s="44" customFormat="1" ht="7.5" customHeight="1">
      <c r="B10" s="32"/>
      <c r="C10" s="32"/>
      <c r="D10" s="32"/>
      <c r="E10" s="32"/>
      <c r="F10" s="32"/>
      <c r="G10" s="32"/>
    </row>
    <row r="11" spans="1:8" s="44" customFormat="1" ht="17.25" customHeight="1">
      <c r="A11" s="46" t="s">
        <v>60</v>
      </c>
      <c r="B11" s="47"/>
      <c r="C11" s="47"/>
      <c r="D11" s="47"/>
      <c r="E11" s="48"/>
      <c r="F11" s="48"/>
      <c r="G11" s="49"/>
    </row>
    <row r="12" spans="1:8" s="44" customFormat="1" ht="17.25" customHeight="1">
      <c r="A12" s="44" t="s">
        <v>61</v>
      </c>
      <c r="B12" s="50"/>
      <c r="C12" s="50"/>
      <c r="D12" s="50"/>
      <c r="E12" s="48"/>
      <c r="F12" s="48"/>
      <c r="G12" s="49"/>
    </row>
    <row r="13" spans="1:8" s="44" customFormat="1" ht="7.5" customHeight="1">
      <c r="B13" s="32"/>
      <c r="C13" s="32"/>
      <c r="D13" s="32"/>
      <c r="E13" s="32"/>
      <c r="F13" s="32"/>
      <c r="G13" s="32"/>
    </row>
    <row r="14" spans="1:8" s="44" customFormat="1" ht="17.25" customHeight="1">
      <c r="A14" s="44" t="s">
        <v>38</v>
      </c>
      <c r="B14" s="51"/>
      <c r="C14" s="51"/>
      <c r="D14" s="51"/>
      <c r="G14" s="52"/>
    </row>
    <row r="15" spans="1:8" ht="12.95" customHeight="1">
      <c r="A15" s="4"/>
    </row>
    <row r="16" spans="1:8" ht="42" customHeight="1">
      <c r="A16" s="63" t="s">
        <v>3</v>
      </c>
      <c r="B16" s="64"/>
      <c r="C16" s="6" t="s">
        <v>2</v>
      </c>
      <c r="D16" s="7" t="s">
        <v>4</v>
      </c>
      <c r="E16" s="6" t="s">
        <v>1</v>
      </c>
      <c r="F16" s="6" t="s">
        <v>0</v>
      </c>
      <c r="G16" s="13" t="s">
        <v>31</v>
      </c>
    </row>
    <row r="17" spans="1:7" ht="12" customHeight="1">
      <c r="A17" s="2">
        <v>2016</v>
      </c>
      <c r="B17" s="2" t="str">
        <f>IF(A17="","",LOOKUP(A17,Sheet1!A:A,Sheet1!B:B))</f>
        <v>（H28）</v>
      </c>
      <c r="C17" s="70"/>
      <c r="D17" s="19"/>
      <c r="E17" s="23"/>
      <c r="F17" s="24"/>
      <c r="G17" s="14"/>
    </row>
    <row r="18" spans="1:7" ht="12" customHeight="1">
      <c r="A18" s="2">
        <v>2016</v>
      </c>
      <c r="B18" s="2" t="str">
        <f>IF(A18="","",LOOKUP(A18,Sheet1!A:A,Sheet1!B:B))</f>
        <v>（H28）</v>
      </c>
      <c r="C18" s="19"/>
      <c r="D18" s="19"/>
      <c r="E18" s="22"/>
      <c r="F18" s="25"/>
      <c r="G18" s="15"/>
    </row>
    <row r="19" spans="1:7" ht="12" customHeight="1">
      <c r="A19" s="2">
        <v>2016</v>
      </c>
      <c r="B19" s="2" t="str">
        <f>IF(A19="","",LOOKUP(A19,Sheet1!A:A,Sheet1!B:B))</f>
        <v>（H28）</v>
      </c>
      <c r="C19" s="19"/>
      <c r="D19" s="19"/>
      <c r="E19" s="22"/>
      <c r="F19" s="25"/>
      <c r="G19" s="15"/>
    </row>
    <row r="20" spans="1:7" ht="12" customHeight="1">
      <c r="A20" s="2">
        <v>2016</v>
      </c>
      <c r="B20" s="2" t="str">
        <f>IF(A20="","",LOOKUP(A20,Sheet1!A:A,Sheet1!B:B))</f>
        <v>（H28）</v>
      </c>
      <c r="C20" s="19"/>
      <c r="D20" s="19"/>
      <c r="E20" s="22"/>
      <c r="F20" s="25"/>
      <c r="G20" s="15"/>
    </row>
    <row r="21" spans="1:7" ht="12" customHeight="1">
      <c r="A21" s="20">
        <v>2016</v>
      </c>
      <c r="B21" s="20" t="str">
        <f>IF(A21="","",LOOKUP(A21,Sheet1!A:A,Sheet1!B:B))</f>
        <v>（H28）</v>
      </c>
      <c r="C21" s="21"/>
      <c r="D21" s="21"/>
      <c r="E21" s="26"/>
      <c r="F21" s="27"/>
      <c r="G21" s="16"/>
    </row>
    <row r="22" spans="1:7" ht="12" customHeight="1">
      <c r="A22" s="2">
        <v>2017</v>
      </c>
      <c r="B22" s="2" t="str">
        <f>IF(A22="","",LOOKUP(A22,Sheet1!A:A,Sheet1!B:B))</f>
        <v>（H29）</v>
      </c>
      <c r="C22" s="70"/>
      <c r="D22" s="19"/>
      <c r="E22" s="23"/>
      <c r="F22" s="24"/>
      <c r="G22" s="14"/>
    </row>
    <row r="23" spans="1:7" ht="12" customHeight="1">
      <c r="A23" s="2">
        <v>2017</v>
      </c>
      <c r="B23" s="2" t="str">
        <f>IF(A23="","",LOOKUP(A23,Sheet1!A:A,Sheet1!B:B))</f>
        <v>（H29）</v>
      </c>
      <c r="C23" s="19"/>
      <c r="D23" s="19"/>
      <c r="E23" s="22"/>
      <c r="F23" s="25"/>
      <c r="G23" s="15"/>
    </row>
    <row r="24" spans="1:7" ht="12" customHeight="1">
      <c r="A24" s="2">
        <v>2017</v>
      </c>
      <c r="B24" s="2" t="str">
        <f>IF(A24="","",LOOKUP(A24,Sheet1!A:A,Sheet1!B:B))</f>
        <v>（H29）</v>
      </c>
      <c r="C24" s="19"/>
      <c r="D24" s="19"/>
      <c r="E24" s="22"/>
      <c r="F24" s="25"/>
      <c r="G24" s="15"/>
    </row>
    <row r="25" spans="1:7" ht="12" customHeight="1">
      <c r="A25" s="2">
        <v>2017</v>
      </c>
      <c r="B25" s="2" t="str">
        <f>IF(A25="","",LOOKUP(A25,Sheet1!A:A,Sheet1!B:B))</f>
        <v>（H29）</v>
      </c>
      <c r="C25" s="19"/>
      <c r="D25" s="19"/>
      <c r="E25" s="22"/>
      <c r="F25" s="25"/>
      <c r="G25" s="15"/>
    </row>
    <row r="26" spans="1:7" ht="12" customHeight="1">
      <c r="A26" s="20">
        <v>2017</v>
      </c>
      <c r="B26" s="20" t="str">
        <f>IF(A26="","",LOOKUP(A26,Sheet1!A:A,Sheet1!B:B))</f>
        <v>（H29）</v>
      </c>
      <c r="C26" s="21"/>
      <c r="D26" s="21"/>
      <c r="E26" s="26"/>
      <c r="F26" s="27"/>
      <c r="G26" s="16"/>
    </row>
    <row r="27" spans="1:7" ht="12" customHeight="1">
      <c r="A27" s="2">
        <v>2018</v>
      </c>
      <c r="B27" s="2" t="str">
        <f>IF(A27="","",LOOKUP(A27,Sheet1!A:A,Sheet1!B:B))</f>
        <v>（H30）</v>
      </c>
      <c r="C27" s="70"/>
      <c r="D27" s="19"/>
      <c r="E27" s="23"/>
      <c r="F27" s="24"/>
      <c r="G27" s="14"/>
    </row>
    <row r="28" spans="1:7" ht="12" customHeight="1">
      <c r="A28" s="2">
        <v>2018</v>
      </c>
      <c r="B28" s="2" t="str">
        <f>IF(A28="","",LOOKUP(A28,Sheet1!A:A,Sheet1!B:B))</f>
        <v>（H30）</v>
      </c>
      <c r="C28" s="19"/>
      <c r="D28" s="19"/>
      <c r="E28" s="22"/>
      <c r="F28" s="25"/>
      <c r="G28" s="15"/>
    </row>
    <row r="29" spans="1:7" ht="12" customHeight="1">
      <c r="A29" s="2">
        <v>2018</v>
      </c>
      <c r="B29" s="2" t="str">
        <f>IF(A29="","",LOOKUP(A29,Sheet1!A:A,Sheet1!B:B))</f>
        <v>（H30）</v>
      </c>
      <c r="C29" s="19"/>
      <c r="D29" s="19"/>
      <c r="E29" s="22"/>
      <c r="F29" s="25"/>
      <c r="G29" s="15"/>
    </row>
    <row r="30" spans="1:7" ht="12" customHeight="1">
      <c r="A30" s="2">
        <v>2018</v>
      </c>
      <c r="B30" s="2" t="str">
        <f>IF(A30="","",LOOKUP(A30,Sheet1!A:A,Sheet1!B:B))</f>
        <v>（H30）</v>
      </c>
      <c r="C30" s="19"/>
      <c r="D30" s="19"/>
      <c r="E30" s="22"/>
      <c r="F30" s="25"/>
      <c r="G30" s="15"/>
    </row>
    <row r="31" spans="1:7" ht="12" customHeight="1">
      <c r="A31" s="20">
        <v>2018</v>
      </c>
      <c r="B31" s="20" t="str">
        <f>IF(A31="","",LOOKUP(A31,Sheet1!A:A,Sheet1!B:B))</f>
        <v>（H30）</v>
      </c>
      <c r="C31" s="21"/>
      <c r="D31" s="21"/>
      <c r="E31" s="26"/>
      <c r="F31" s="27"/>
      <c r="G31" s="16"/>
    </row>
    <row r="32" spans="1:7" ht="12" customHeight="1">
      <c r="A32" s="2">
        <v>2019</v>
      </c>
      <c r="B32" s="2" t="str">
        <f>IF(A32="","",LOOKUP(A32,Sheet1!A:A,Sheet1!B:B))</f>
        <v>（R1）</v>
      </c>
      <c r="C32" s="70"/>
      <c r="D32" s="19"/>
      <c r="E32" s="23"/>
      <c r="F32" s="24"/>
      <c r="G32" s="14"/>
    </row>
    <row r="33" spans="1:7" ht="12" customHeight="1">
      <c r="A33" s="2">
        <v>2019</v>
      </c>
      <c r="B33" s="2" t="str">
        <f>IF(A33="","",LOOKUP(A33,Sheet1!A:A,Sheet1!B:B))</f>
        <v>（R1）</v>
      </c>
      <c r="C33" s="19"/>
      <c r="D33" s="19"/>
      <c r="E33" s="22"/>
      <c r="F33" s="25"/>
      <c r="G33" s="15"/>
    </row>
    <row r="34" spans="1:7" ht="12" customHeight="1">
      <c r="A34" s="22">
        <v>2019</v>
      </c>
      <c r="B34" s="22" t="str">
        <f>IF(A34="","",LOOKUP(A34,Sheet1!A:A,Sheet1!B:B))</f>
        <v>（R1）</v>
      </c>
      <c r="C34" s="19"/>
      <c r="D34" s="19"/>
      <c r="E34" s="22"/>
      <c r="F34" s="25"/>
      <c r="G34" s="15"/>
    </row>
    <row r="35" spans="1:7" ht="12" customHeight="1">
      <c r="A35" s="2">
        <v>2019</v>
      </c>
      <c r="B35" s="2" t="str">
        <f>IF(A35="","",LOOKUP(A35,Sheet1!A:A,Sheet1!B:B))</f>
        <v>（R1）</v>
      </c>
      <c r="C35" s="19"/>
      <c r="D35" s="19"/>
      <c r="E35" s="22"/>
      <c r="F35" s="25"/>
      <c r="G35" s="15"/>
    </row>
    <row r="36" spans="1:7" ht="12" customHeight="1">
      <c r="A36" s="20">
        <v>2019</v>
      </c>
      <c r="B36" s="20" t="str">
        <f>IF(A36="","",LOOKUP(A36,Sheet1!A:A,Sheet1!B:B))</f>
        <v>（R1）</v>
      </c>
      <c r="C36" s="21"/>
      <c r="D36" s="21"/>
      <c r="E36" s="26"/>
      <c r="F36" s="27"/>
      <c r="G36" s="16"/>
    </row>
    <row r="37" spans="1:7" ht="12" customHeight="1">
      <c r="A37" s="2">
        <v>2020</v>
      </c>
      <c r="B37" s="2" t="str">
        <f>IF(A37="","",LOOKUP(A37,Sheet1!A:A,Sheet1!B:B))</f>
        <v>（R2）</v>
      </c>
      <c r="C37" s="70"/>
      <c r="D37" s="19"/>
      <c r="E37" s="23"/>
      <c r="F37" s="24"/>
      <c r="G37" s="14"/>
    </row>
    <row r="38" spans="1:7" ht="12" customHeight="1">
      <c r="A38" s="2">
        <v>2020</v>
      </c>
      <c r="B38" s="2" t="str">
        <f>IF(A38="","",LOOKUP(A38,Sheet1!A:A,Sheet1!B:B))</f>
        <v>（R2）</v>
      </c>
      <c r="C38" s="19"/>
      <c r="D38" s="19"/>
      <c r="E38" s="22"/>
      <c r="F38" s="25"/>
      <c r="G38" s="15"/>
    </row>
    <row r="39" spans="1:7" ht="12" customHeight="1">
      <c r="A39" s="22">
        <v>2020</v>
      </c>
      <c r="B39" s="22" t="str">
        <f>IF(A39="","",LOOKUP(A39,Sheet1!A:A,Sheet1!B:B))</f>
        <v>（R2）</v>
      </c>
      <c r="C39" s="19"/>
      <c r="D39" s="19"/>
      <c r="E39" s="22"/>
      <c r="F39" s="25"/>
      <c r="G39" s="15"/>
    </row>
    <row r="40" spans="1:7" ht="12" customHeight="1">
      <c r="A40" s="2">
        <v>2020</v>
      </c>
      <c r="B40" s="2" t="str">
        <f>IF(A40="","",LOOKUP(A40,Sheet1!A:A,Sheet1!B:B))</f>
        <v>（R2）</v>
      </c>
      <c r="C40" s="19"/>
      <c r="D40" s="19"/>
      <c r="E40" s="22"/>
      <c r="F40" s="25"/>
      <c r="G40" s="15"/>
    </row>
    <row r="41" spans="1:7" ht="12" customHeight="1">
      <c r="A41" s="20">
        <v>2020</v>
      </c>
      <c r="B41" s="20" t="str">
        <f>IF(A41="","",LOOKUP(A41,Sheet1!A:A,Sheet1!B:B))</f>
        <v>（R2）</v>
      </c>
      <c r="C41" s="21"/>
      <c r="D41" s="21"/>
      <c r="E41" s="26"/>
      <c r="F41" s="27"/>
      <c r="G41" s="16"/>
    </row>
    <row r="42" spans="1:7" ht="12" customHeight="1">
      <c r="A42" s="2">
        <v>2021</v>
      </c>
      <c r="B42" s="2" t="str">
        <f>IF(A42="","",LOOKUP(A42,Sheet1!A:A,Sheet1!B:B))</f>
        <v>（R3）</v>
      </c>
      <c r="C42" s="70"/>
      <c r="D42" s="19"/>
      <c r="E42" s="23"/>
      <c r="F42" s="24"/>
      <c r="G42" s="14"/>
    </row>
    <row r="43" spans="1:7" ht="12" customHeight="1">
      <c r="A43" s="2">
        <v>2021</v>
      </c>
      <c r="B43" s="2" t="str">
        <f>IF(A43="","",LOOKUP(A43,Sheet1!A:A,Sheet1!B:B))</f>
        <v>（R3）</v>
      </c>
      <c r="C43" s="19"/>
      <c r="D43" s="19"/>
      <c r="E43" s="22"/>
      <c r="F43" s="25"/>
      <c r="G43" s="15"/>
    </row>
    <row r="44" spans="1:7" ht="12" customHeight="1">
      <c r="A44" s="22">
        <v>2021</v>
      </c>
      <c r="B44" s="22" t="str">
        <f>IF(A44="","",LOOKUP(A44,Sheet1!A:A,Sheet1!B:B))</f>
        <v>（R3）</v>
      </c>
      <c r="C44" s="19"/>
      <c r="D44" s="19"/>
      <c r="E44" s="22"/>
      <c r="F44" s="25"/>
      <c r="G44" s="15"/>
    </row>
    <row r="45" spans="1:7" ht="12" customHeight="1">
      <c r="A45" s="2">
        <v>2021</v>
      </c>
      <c r="B45" s="2" t="str">
        <f>IF(A45="","",LOOKUP(A45,Sheet1!A:A,Sheet1!B:B))</f>
        <v>（R3）</v>
      </c>
      <c r="C45" s="19"/>
      <c r="D45" s="19"/>
      <c r="E45" s="22"/>
      <c r="F45" s="25"/>
      <c r="G45" s="15"/>
    </row>
    <row r="46" spans="1:7" ht="12" customHeight="1">
      <c r="A46" s="20">
        <v>2021</v>
      </c>
      <c r="B46" s="20" t="str">
        <f>IF(A46="","",LOOKUP(A46,Sheet1!A:A,Sheet1!B:B))</f>
        <v>（R3）</v>
      </c>
      <c r="C46" s="21"/>
      <c r="D46" s="21"/>
      <c r="E46" s="26"/>
      <c r="F46" s="27"/>
      <c r="G46" s="16"/>
    </row>
    <row r="47" spans="1:7" ht="12" customHeight="1">
      <c r="A47" s="2">
        <v>2022</v>
      </c>
      <c r="B47" s="2" t="str">
        <f>IF(A47="","",LOOKUP(A47,Sheet1!A:A,Sheet1!B:B))</f>
        <v>（R4）</v>
      </c>
      <c r="C47" s="70"/>
      <c r="D47" s="19"/>
      <c r="E47" s="23"/>
      <c r="F47" s="24"/>
      <c r="G47" s="14"/>
    </row>
    <row r="48" spans="1:7" ht="12" customHeight="1">
      <c r="A48" s="2">
        <v>2022</v>
      </c>
      <c r="B48" s="2" t="str">
        <f>IF(A48="","",LOOKUP(A48,Sheet1!A:A,Sheet1!B:B))</f>
        <v>（R4）</v>
      </c>
      <c r="C48" s="19"/>
      <c r="D48" s="19"/>
      <c r="E48" s="22"/>
      <c r="F48" s="25"/>
      <c r="G48" s="15"/>
    </row>
    <row r="49" spans="1:7" ht="12" customHeight="1">
      <c r="A49" s="22">
        <v>2022</v>
      </c>
      <c r="B49" s="22" t="str">
        <f>IF(A49="","",LOOKUP(A49,Sheet1!A:A,Sheet1!B:B))</f>
        <v>（R4）</v>
      </c>
      <c r="C49" s="19"/>
      <c r="D49" s="19"/>
      <c r="E49" s="22"/>
      <c r="F49" s="25"/>
      <c r="G49" s="15"/>
    </row>
    <row r="50" spans="1:7" ht="12" customHeight="1">
      <c r="A50" s="2">
        <v>2022</v>
      </c>
      <c r="B50" s="2" t="str">
        <f>IF(A50="","",LOOKUP(A50,Sheet1!A:A,Sheet1!B:B))</f>
        <v>（R4）</v>
      </c>
      <c r="C50" s="19"/>
      <c r="D50" s="19"/>
      <c r="E50" s="22"/>
      <c r="F50" s="25"/>
      <c r="G50" s="15"/>
    </row>
    <row r="51" spans="1:7" ht="12" customHeight="1">
      <c r="A51" s="20">
        <v>2022</v>
      </c>
      <c r="B51" s="20" t="str">
        <f>IF(A51="","",LOOKUP(A51,Sheet1!A:A,Sheet1!B:B))</f>
        <v>（R4）</v>
      </c>
      <c r="C51" s="21"/>
      <c r="D51" s="21"/>
      <c r="E51" s="26"/>
      <c r="F51" s="27"/>
      <c r="G51" s="16"/>
    </row>
    <row r="52" spans="1:7" ht="12" customHeight="1">
      <c r="A52" s="2">
        <v>2023</v>
      </c>
      <c r="B52" s="2" t="str">
        <f>IF(A52="","",LOOKUP(A52,Sheet1!A:A,Sheet1!B:B))</f>
        <v>（R5）</v>
      </c>
      <c r="C52" s="70"/>
      <c r="D52" s="19"/>
      <c r="E52" s="23"/>
      <c r="F52" s="24"/>
      <c r="G52" s="14"/>
    </row>
    <row r="53" spans="1:7" ht="12" customHeight="1">
      <c r="A53" s="2">
        <v>2023</v>
      </c>
      <c r="B53" s="2" t="str">
        <f>IF(A53="","",LOOKUP(A53,Sheet1!A:A,Sheet1!B:B))</f>
        <v>（R5）</v>
      </c>
      <c r="C53" s="19"/>
      <c r="D53" s="19"/>
      <c r="E53" s="22"/>
      <c r="F53" s="25"/>
      <c r="G53" s="15"/>
    </row>
    <row r="54" spans="1:7" ht="12" customHeight="1">
      <c r="A54" s="22">
        <v>2023</v>
      </c>
      <c r="B54" s="22" t="str">
        <f>IF(A54="","",LOOKUP(A54,Sheet1!A:A,Sheet1!B:B))</f>
        <v>（R5）</v>
      </c>
      <c r="C54" s="19"/>
      <c r="D54" s="19"/>
      <c r="E54" s="22"/>
      <c r="F54" s="25"/>
      <c r="G54" s="15"/>
    </row>
    <row r="55" spans="1:7" ht="12" customHeight="1">
      <c r="A55" s="2">
        <v>2023</v>
      </c>
      <c r="B55" s="2" t="str">
        <f>IF(A55="","",LOOKUP(A55,Sheet1!A:A,Sheet1!B:B))</f>
        <v>（R5）</v>
      </c>
      <c r="C55" s="19"/>
      <c r="D55" s="19"/>
      <c r="E55" s="22"/>
      <c r="F55" s="25"/>
      <c r="G55" s="15"/>
    </row>
    <row r="56" spans="1:7" ht="12" customHeight="1">
      <c r="A56" s="20">
        <v>2023</v>
      </c>
      <c r="B56" s="20" t="str">
        <f>IF(A56="","",LOOKUP(A56,Sheet1!A:A,Sheet1!B:B))</f>
        <v>（R5）</v>
      </c>
      <c r="C56" s="21"/>
      <c r="D56" s="21"/>
      <c r="E56" s="26"/>
      <c r="F56" s="27"/>
      <c r="G56" s="16"/>
    </row>
    <row r="57" spans="1:7" ht="12" customHeight="1">
      <c r="A57" s="2">
        <v>2024</v>
      </c>
      <c r="B57" s="2" t="str">
        <f>IF(A57="","",LOOKUP(A57,Sheet1!A:A,Sheet1!B:B))</f>
        <v>（R6）</v>
      </c>
      <c r="C57" s="19"/>
      <c r="D57" s="19"/>
      <c r="E57" s="23"/>
      <c r="F57" s="24"/>
      <c r="G57" s="14"/>
    </row>
    <row r="58" spans="1:7" ht="12" customHeight="1">
      <c r="A58" s="2">
        <v>2024</v>
      </c>
      <c r="B58" s="2" t="str">
        <f>IF(A58="","",LOOKUP(A58,Sheet1!A:A,Sheet1!B:B))</f>
        <v>（R6）</v>
      </c>
      <c r="C58" s="19"/>
      <c r="D58" s="19"/>
      <c r="E58" s="22"/>
      <c r="F58" s="25"/>
      <c r="G58" s="15"/>
    </row>
    <row r="59" spans="1:7" ht="12" customHeight="1">
      <c r="A59" s="22">
        <v>2024</v>
      </c>
      <c r="B59" s="22" t="str">
        <f>IF(A59="","",LOOKUP(A59,Sheet1!A:A,Sheet1!B:B))</f>
        <v>（R6）</v>
      </c>
      <c r="C59" s="19"/>
      <c r="D59" s="19"/>
      <c r="E59" s="22"/>
      <c r="F59" s="25"/>
      <c r="G59" s="15"/>
    </row>
    <row r="60" spans="1:7" ht="12" customHeight="1">
      <c r="A60" s="2">
        <v>2024</v>
      </c>
      <c r="B60" s="2" t="str">
        <f>IF(A60="","",LOOKUP(A60,Sheet1!A:A,Sheet1!B:B))</f>
        <v>（R6）</v>
      </c>
      <c r="C60" s="19"/>
      <c r="D60" s="19"/>
      <c r="E60" s="22"/>
      <c r="F60" s="25"/>
      <c r="G60" s="15"/>
    </row>
    <row r="61" spans="1:7" ht="12" customHeight="1">
      <c r="A61" s="20">
        <v>2024</v>
      </c>
      <c r="B61" s="20" t="str">
        <f>IF(A61="","",LOOKUP(A61,Sheet1!A:A,Sheet1!B:B))</f>
        <v>（R6）</v>
      </c>
      <c r="C61" s="19"/>
      <c r="D61" s="21"/>
      <c r="E61" s="26"/>
      <c r="F61" s="27"/>
      <c r="G61" s="16"/>
    </row>
    <row r="62" spans="1:7" ht="12" customHeight="1">
      <c r="A62" s="2">
        <v>2025</v>
      </c>
      <c r="B62" s="2" t="str">
        <f>IF(A62="","",LOOKUP(A62,Sheet1!A:A,Sheet1!B:B))</f>
        <v>（R7）</v>
      </c>
      <c r="C62" s="70"/>
      <c r="D62" s="19"/>
      <c r="E62" s="23"/>
      <c r="F62" s="24"/>
      <c r="G62" s="14"/>
    </row>
    <row r="63" spans="1:7" ht="12" customHeight="1">
      <c r="A63" s="2">
        <v>2025</v>
      </c>
      <c r="B63" s="2" t="str">
        <f>IF(A63="","",LOOKUP(A63,Sheet1!A:A,Sheet1!B:B))</f>
        <v>（R7）</v>
      </c>
      <c r="C63" s="19"/>
      <c r="D63" s="19"/>
      <c r="E63" s="22"/>
      <c r="F63" s="25"/>
      <c r="G63" s="15"/>
    </row>
    <row r="64" spans="1:7" ht="12" customHeight="1">
      <c r="A64" s="22">
        <v>2025</v>
      </c>
      <c r="B64" s="22" t="str">
        <f>IF(A64="","",LOOKUP(A64,Sheet1!A:A,Sheet1!B:B))</f>
        <v>（R7）</v>
      </c>
      <c r="C64" s="19"/>
      <c r="D64" s="19"/>
      <c r="E64" s="22"/>
      <c r="F64" s="25"/>
      <c r="G64" s="15"/>
    </row>
    <row r="65" spans="1:7" ht="12" customHeight="1">
      <c r="A65" s="2">
        <v>2025</v>
      </c>
      <c r="B65" s="2" t="str">
        <f>IF(A65="","",LOOKUP(A65,Sheet1!A:A,Sheet1!B:B))</f>
        <v>（R7）</v>
      </c>
      <c r="C65" s="19"/>
      <c r="D65" s="19"/>
      <c r="E65" s="22"/>
      <c r="F65" s="25"/>
      <c r="G65" s="15"/>
    </row>
    <row r="66" spans="1:7" ht="12" customHeight="1">
      <c r="A66" s="20">
        <v>2025</v>
      </c>
      <c r="B66" s="20" t="str">
        <f>IF(A66="","",LOOKUP(A66,Sheet1!A:A,Sheet1!B:B))</f>
        <v>（R7）</v>
      </c>
      <c r="C66" s="21"/>
      <c r="D66" s="21"/>
      <c r="E66" s="26"/>
      <c r="F66" s="27"/>
      <c r="G66" s="16"/>
    </row>
    <row r="67" spans="1:7" ht="9.75" customHeight="1">
      <c r="A67" s="3"/>
      <c r="B67" s="3"/>
      <c r="C67" s="28"/>
      <c r="D67" s="28"/>
      <c r="E67" s="29"/>
      <c r="F67" s="29"/>
      <c r="G67" s="30"/>
    </row>
  </sheetData>
  <mergeCells count="2">
    <mergeCell ref="A1:G1"/>
    <mergeCell ref="A16:B16"/>
  </mergeCells>
  <phoneticPr fontId="2"/>
  <dataValidations count="2">
    <dataValidation type="list" allowBlank="1" showInputMessage="1" showErrorMessage="1" sqref="D59:D61 D64:D66 D17:D56" xr:uid="{00000000-0002-0000-0000-000001000000}">
      <formula1>"代表,分担"</formula1>
    </dataValidation>
    <dataValidation type="list" allowBlank="1" showInputMessage="1" showErrorMessage="1" sqref="C17:C66" xr:uid="{0470B3A1-4CF1-4525-AED3-8A29757CDA10}">
      <formula1>"１,２,３,４,５"</formula1>
    </dataValidation>
  </dataValidations>
  <pageMargins left="0.59055118110236227" right="0.27559055118110237" top="0.78740157480314965" bottom="0.23622047244094491" header="0.39370078740157483" footer="0.19685039370078741"/>
  <pageSetup paperSize="9" scale="83" fitToHeight="2" orientation="landscape" cellComments="asDisplayed" horizontalDpi="300" verticalDpi="300" r:id="rId1"/>
  <headerFooter alignWithMargins="0">
    <oddHeader>&amp;L&amp;K000000（様式４）</oddHeader>
  </headerFooter>
  <rowBreaks count="1" manualBreakCount="1">
    <brk id="31" max="6"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H66"/>
  <sheetViews>
    <sheetView view="pageBreakPreview" zoomScaleNormal="100" zoomScaleSheetLayoutView="100" workbookViewId="0">
      <selection activeCell="C48" sqref="C48"/>
    </sheetView>
  </sheetViews>
  <sheetFormatPr defaultColWidth="11" defaultRowHeight="12.95" customHeight="1"/>
  <cols>
    <col min="1" max="2" width="7.125" style="1" customWidth="1"/>
    <col min="3" max="4" width="5.625" style="1" customWidth="1"/>
    <col min="5" max="5" width="33.5" style="4" customWidth="1"/>
    <col min="6" max="6" width="77" style="4" customWidth="1"/>
    <col min="7" max="7" width="15.5" style="11" customWidth="1"/>
    <col min="8" max="8" width="6.875" style="4" customWidth="1"/>
    <col min="9" max="16384" width="11" style="4"/>
  </cols>
  <sheetData>
    <row r="1" spans="1:8" s="31" customFormat="1" ht="24.75" customHeight="1">
      <c r="A1" s="61" t="s">
        <v>6</v>
      </c>
      <c r="B1" s="61"/>
      <c r="C1" s="61"/>
      <c r="D1" s="61"/>
      <c r="E1" s="62"/>
      <c r="F1" s="62"/>
      <c r="G1" s="62"/>
    </row>
    <row r="2" spans="1:8" ht="10.5" customHeight="1">
      <c r="A2" s="5"/>
      <c r="B2" s="5"/>
      <c r="C2" s="5"/>
      <c r="D2" s="5"/>
      <c r="E2" s="3"/>
      <c r="F2" s="3"/>
      <c r="G2" s="12"/>
    </row>
    <row r="3" spans="1:8" s="44" customFormat="1" ht="17.25" customHeight="1">
      <c r="A3" s="44" t="s">
        <v>56</v>
      </c>
      <c r="B3" s="32"/>
      <c r="C3" s="32"/>
      <c r="D3" s="32"/>
      <c r="E3" s="32"/>
      <c r="F3" s="32"/>
      <c r="G3" s="32"/>
    </row>
    <row r="4" spans="1:8" s="44" customFormat="1" ht="17.25" customHeight="1">
      <c r="A4" s="44" t="s">
        <v>57</v>
      </c>
      <c r="B4" s="32"/>
      <c r="C4" s="32"/>
      <c r="D4" s="32"/>
      <c r="E4" s="32"/>
      <c r="F4" s="32"/>
      <c r="G4" s="32"/>
    </row>
    <row r="5" spans="1:8" s="44" customFormat="1" ht="7.5" customHeight="1">
      <c r="B5" s="32"/>
      <c r="C5" s="32"/>
      <c r="D5" s="32"/>
      <c r="E5" s="32"/>
      <c r="F5" s="32"/>
      <c r="G5" s="32"/>
    </row>
    <row r="6" spans="1:8" s="44" customFormat="1" ht="17.25" customHeight="1">
      <c r="A6" s="44" t="s">
        <v>58</v>
      </c>
      <c r="B6" s="32"/>
      <c r="C6" s="32"/>
      <c r="D6" s="32"/>
      <c r="E6" s="32"/>
      <c r="F6" s="32"/>
      <c r="G6" s="32"/>
    </row>
    <row r="7" spans="1:8" s="44" customFormat="1" ht="7.5" customHeight="1">
      <c r="B7" s="32"/>
      <c r="C7" s="32"/>
      <c r="D7" s="32"/>
      <c r="E7" s="32"/>
      <c r="F7" s="32"/>
      <c r="G7" s="32"/>
    </row>
    <row r="8" spans="1:8" s="44" customFormat="1" ht="17.25" customHeight="1">
      <c r="A8" s="44" t="s">
        <v>59</v>
      </c>
      <c r="B8" s="32"/>
      <c r="C8" s="32"/>
      <c r="D8" s="32"/>
      <c r="E8" s="32"/>
      <c r="F8" s="32"/>
      <c r="G8" s="32"/>
      <c r="H8" s="45" t="s">
        <v>32</v>
      </c>
    </row>
    <row r="9" spans="1:8" s="44" customFormat="1" ht="7.5" customHeight="1">
      <c r="B9" s="32"/>
      <c r="C9" s="32"/>
      <c r="D9" s="32"/>
      <c r="E9" s="32"/>
      <c r="F9" s="32"/>
      <c r="G9" s="32"/>
    </row>
    <row r="10" spans="1:8" s="44" customFormat="1" ht="17.25" customHeight="1">
      <c r="A10" s="46" t="s">
        <v>60</v>
      </c>
      <c r="B10" s="47"/>
      <c r="C10" s="47"/>
      <c r="D10" s="47"/>
      <c r="E10" s="48"/>
      <c r="F10" s="48"/>
      <c r="G10" s="49"/>
    </row>
    <row r="11" spans="1:8" s="44" customFormat="1" ht="17.25" customHeight="1">
      <c r="A11" s="44" t="s">
        <v>61</v>
      </c>
      <c r="B11" s="50"/>
      <c r="C11" s="50"/>
      <c r="D11" s="50"/>
      <c r="E11" s="48"/>
      <c r="F11" s="48"/>
      <c r="G11" s="49"/>
    </row>
    <row r="12" spans="1:8" s="44" customFormat="1" ht="7.5" customHeight="1">
      <c r="B12" s="32"/>
      <c r="C12" s="32"/>
      <c r="D12" s="32"/>
      <c r="E12" s="32"/>
      <c r="F12" s="32"/>
      <c r="G12" s="32"/>
    </row>
    <row r="13" spans="1:8" s="44" customFormat="1" ht="17.25" customHeight="1">
      <c r="A13" s="44" t="s">
        <v>38</v>
      </c>
      <c r="B13" s="51"/>
      <c r="C13" s="51"/>
      <c r="D13" s="51"/>
      <c r="G13" s="52"/>
    </row>
    <row r="14" spans="1:8" ht="12.95" customHeight="1">
      <c r="A14" s="4"/>
    </row>
    <row r="15" spans="1:8" ht="42" customHeight="1">
      <c r="A15" s="63" t="s">
        <v>3</v>
      </c>
      <c r="B15" s="64"/>
      <c r="C15" s="6" t="s">
        <v>2</v>
      </c>
      <c r="D15" s="7" t="s">
        <v>4</v>
      </c>
      <c r="E15" s="6" t="s">
        <v>1</v>
      </c>
      <c r="F15" s="6" t="s">
        <v>0</v>
      </c>
      <c r="G15" s="13" t="s">
        <v>31</v>
      </c>
    </row>
    <row r="16" spans="1:8" ht="12" customHeight="1">
      <c r="A16" s="2">
        <v>2016</v>
      </c>
      <c r="B16" s="2" t="str">
        <f>IF(A16="","",LOOKUP(A16,Sheet1!A:A,Sheet1!B:B))</f>
        <v>（H28）</v>
      </c>
      <c r="C16" s="19" t="s">
        <v>64</v>
      </c>
      <c r="D16" s="19" t="s">
        <v>5</v>
      </c>
      <c r="E16" s="23" t="s">
        <v>30</v>
      </c>
      <c r="F16" s="24" t="s">
        <v>28</v>
      </c>
      <c r="G16" s="14">
        <v>20000000</v>
      </c>
    </row>
    <row r="17" spans="1:7" ht="12" customHeight="1">
      <c r="A17" s="2">
        <v>2016</v>
      </c>
      <c r="B17" s="2" t="str">
        <f>IF(A17="","",LOOKUP(A17,Sheet1!A:A,Sheet1!B:B))</f>
        <v>（H28）</v>
      </c>
      <c r="C17" s="19"/>
      <c r="D17" s="19"/>
      <c r="E17" s="25"/>
      <c r="F17" s="25"/>
      <c r="G17" s="15"/>
    </row>
    <row r="18" spans="1:7" ht="12" customHeight="1">
      <c r="A18" s="2">
        <v>2016</v>
      </c>
      <c r="B18" s="2" t="str">
        <f>IF(A18="","",LOOKUP(A18,Sheet1!A:A,Sheet1!B:B))</f>
        <v>（H28）</v>
      </c>
      <c r="C18" s="19"/>
      <c r="D18" s="19"/>
      <c r="E18" s="25"/>
      <c r="F18" s="25"/>
      <c r="G18" s="15"/>
    </row>
    <row r="19" spans="1:7" ht="12" customHeight="1">
      <c r="A19" s="2">
        <v>2016</v>
      </c>
      <c r="B19" s="2" t="str">
        <f>IF(A19="","",LOOKUP(A19,Sheet1!A:A,Sheet1!B:B))</f>
        <v>（H28）</v>
      </c>
      <c r="C19" s="19"/>
      <c r="D19" s="19"/>
      <c r="E19" s="25"/>
      <c r="F19" s="25"/>
      <c r="G19" s="15"/>
    </row>
    <row r="20" spans="1:7" ht="12" customHeight="1">
      <c r="A20" s="20">
        <v>2016</v>
      </c>
      <c r="B20" s="20" t="str">
        <f>IF(A20="","",LOOKUP(A20,Sheet1!A:A,Sheet1!B:B))</f>
        <v>（H28）</v>
      </c>
      <c r="C20" s="21"/>
      <c r="D20" s="21"/>
      <c r="E20" s="27"/>
      <c r="F20" s="27"/>
      <c r="G20" s="16"/>
    </row>
    <row r="21" spans="1:7" ht="12" customHeight="1">
      <c r="A21" s="2">
        <v>2017</v>
      </c>
      <c r="B21" s="2" t="str">
        <f>IF(A21="","",LOOKUP(A21,Sheet1!A:A,Sheet1!B:B))</f>
        <v>（H29）</v>
      </c>
      <c r="C21" s="19"/>
      <c r="D21" s="19"/>
      <c r="E21" s="24"/>
      <c r="F21" s="24"/>
      <c r="G21" s="14"/>
    </row>
    <row r="22" spans="1:7" ht="12" customHeight="1">
      <c r="A22" s="2">
        <v>2017</v>
      </c>
      <c r="B22" s="2" t="str">
        <f>IF(A22="","",LOOKUP(A22,Sheet1!A:A,Sheet1!B:B))</f>
        <v>（H29）</v>
      </c>
      <c r="C22" s="19"/>
      <c r="D22" s="19"/>
      <c r="E22" s="25"/>
      <c r="F22" s="25"/>
      <c r="G22" s="15"/>
    </row>
    <row r="23" spans="1:7" ht="12" customHeight="1">
      <c r="A23" s="2">
        <v>2017</v>
      </c>
      <c r="B23" s="2" t="str">
        <f>IF(A23="","",LOOKUP(A23,Sheet1!A:A,Sheet1!B:B))</f>
        <v>（H29）</v>
      </c>
      <c r="C23" s="19"/>
      <c r="D23" s="19"/>
      <c r="E23" s="25"/>
      <c r="F23" s="25"/>
      <c r="G23" s="15"/>
    </row>
    <row r="24" spans="1:7" ht="12" customHeight="1">
      <c r="A24" s="2">
        <v>2017</v>
      </c>
      <c r="B24" s="2" t="str">
        <f>IF(A24="","",LOOKUP(A24,Sheet1!A:A,Sheet1!B:B))</f>
        <v>（H29）</v>
      </c>
      <c r="C24" s="19"/>
      <c r="D24" s="19"/>
      <c r="E24" s="25"/>
      <c r="F24" s="25"/>
      <c r="G24" s="15"/>
    </row>
    <row r="25" spans="1:7" ht="12" customHeight="1">
      <c r="A25" s="20">
        <v>2017</v>
      </c>
      <c r="B25" s="20" t="str">
        <f>IF(A25="","",LOOKUP(A25,Sheet1!A:A,Sheet1!B:B))</f>
        <v>（H29）</v>
      </c>
      <c r="C25" s="21"/>
      <c r="D25" s="21"/>
      <c r="E25" s="27"/>
      <c r="F25" s="27"/>
      <c r="G25" s="16"/>
    </row>
    <row r="26" spans="1:7" ht="12" customHeight="1">
      <c r="A26" s="2">
        <v>2018</v>
      </c>
      <c r="B26" s="2" t="str">
        <f>IF(A26="","",LOOKUP(A26,Sheet1!A:A,Sheet1!B:B))</f>
        <v>（H30）</v>
      </c>
      <c r="C26" s="19">
        <v>1</v>
      </c>
      <c r="D26" s="19" t="s">
        <v>15</v>
      </c>
      <c r="E26" s="23" t="s">
        <v>27</v>
      </c>
      <c r="F26" s="24" t="s">
        <v>29</v>
      </c>
      <c r="G26" s="14">
        <v>3000000</v>
      </c>
    </row>
    <row r="27" spans="1:7" ht="12" customHeight="1">
      <c r="A27" s="2">
        <v>2018</v>
      </c>
      <c r="B27" s="2" t="str">
        <f>IF(A27="","",LOOKUP(A27,Sheet1!A:A,Sheet1!B:B))</f>
        <v>（H30）</v>
      </c>
      <c r="C27" s="19" t="s">
        <v>7</v>
      </c>
      <c r="D27" s="19" t="s">
        <v>20</v>
      </c>
      <c r="E27" s="22" t="s">
        <v>25</v>
      </c>
      <c r="F27" s="25" t="s">
        <v>26</v>
      </c>
      <c r="G27" s="15">
        <v>1000000</v>
      </c>
    </row>
    <row r="28" spans="1:7" ht="12" customHeight="1">
      <c r="A28" s="2">
        <v>2018</v>
      </c>
      <c r="B28" s="2" t="str">
        <f>IF(A28="","",LOOKUP(A28,Sheet1!A:A,Sheet1!B:B))</f>
        <v>（H30）</v>
      </c>
      <c r="C28" s="19"/>
      <c r="D28" s="19"/>
      <c r="E28" s="25"/>
      <c r="F28" s="25"/>
      <c r="G28" s="15"/>
    </row>
    <row r="29" spans="1:7" ht="12" customHeight="1">
      <c r="A29" s="2">
        <v>2018</v>
      </c>
      <c r="B29" s="2" t="str">
        <f>IF(A29="","",LOOKUP(A29,Sheet1!A:A,Sheet1!B:B))</f>
        <v>（H30）</v>
      </c>
      <c r="C29" s="19"/>
      <c r="D29" s="19"/>
      <c r="E29" s="25"/>
      <c r="F29" s="25"/>
      <c r="G29" s="15"/>
    </row>
    <row r="30" spans="1:7" ht="12" customHeight="1">
      <c r="A30" s="20">
        <v>2018</v>
      </c>
      <c r="B30" s="20" t="str">
        <f>IF(A30="","",LOOKUP(A30,Sheet1!A:A,Sheet1!B:B))</f>
        <v>（H30）</v>
      </c>
      <c r="C30" s="21"/>
      <c r="D30" s="21"/>
      <c r="E30" s="27"/>
      <c r="F30" s="27"/>
      <c r="G30" s="16"/>
    </row>
    <row r="31" spans="1:7" ht="12" customHeight="1">
      <c r="A31" s="2">
        <v>2019</v>
      </c>
      <c r="B31" s="2" t="str">
        <f>IF(A31="","",LOOKUP(A31,Sheet1!A:A,Sheet1!B:B))</f>
        <v>（R1）</v>
      </c>
      <c r="C31" s="19"/>
      <c r="D31" s="19"/>
      <c r="E31" s="24"/>
      <c r="F31" s="24"/>
      <c r="G31" s="14"/>
    </row>
    <row r="32" spans="1:7" ht="12" customHeight="1">
      <c r="A32" s="2">
        <v>2019</v>
      </c>
      <c r="B32" s="2" t="str">
        <f>IF(A32="","",LOOKUP(A32,Sheet1!A:A,Sheet1!B:B))</f>
        <v>（R1）</v>
      </c>
      <c r="C32" s="19"/>
      <c r="D32" s="19"/>
      <c r="E32" s="25"/>
      <c r="F32" s="25"/>
      <c r="G32" s="15"/>
    </row>
    <row r="33" spans="1:8" ht="12" customHeight="1">
      <c r="A33" s="22">
        <v>2019</v>
      </c>
      <c r="B33" s="22" t="str">
        <f>IF(A33="","",LOOKUP(A33,Sheet1!A:A,Sheet1!B:B))</f>
        <v>（R1）</v>
      </c>
      <c r="C33" s="19"/>
      <c r="D33" s="19"/>
      <c r="E33" s="25"/>
      <c r="F33" s="25"/>
      <c r="G33" s="15"/>
    </row>
    <row r="34" spans="1:8" ht="12" customHeight="1">
      <c r="A34" s="2">
        <v>2019</v>
      </c>
      <c r="B34" s="2" t="str">
        <f>IF(A34="","",LOOKUP(A34,Sheet1!A:A,Sheet1!B:B))</f>
        <v>（R1）</v>
      </c>
      <c r="C34" s="19"/>
      <c r="D34" s="19"/>
      <c r="E34" s="25"/>
      <c r="F34" s="25"/>
      <c r="G34" s="15"/>
    </row>
    <row r="35" spans="1:8" ht="12" customHeight="1">
      <c r="A35" s="20">
        <v>2019</v>
      </c>
      <c r="B35" s="20" t="str">
        <f>IF(A35="","",LOOKUP(A35,Sheet1!A:A,Sheet1!B:B))</f>
        <v>（R1）</v>
      </c>
      <c r="C35" s="21"/>
      <c r="D35" s="21"/>
      <c r="E35" s="27"/>
      <c r="F35" s="27"/>
      <c r="G35" s="16"/>
    </row>
    <row r="36" spans="1:8" ht="12" customHeight="1">
      <c r="A36" s="2">
        <v>2020</v>
      </c>
      <c r="B36" s="2" t="str">
        <f>IF(A36="","",LOOKUP(A36,Sheet1!A:A,Sheet1!B:B))</f>
        <v>（R2）</v>
      </c>
      <c r="C36" s="19" t="s">
        <v>7</v>
      </c>
      <c r="D36" s="19" t="s">
        <v>15</v>
      </c>
      <c r="E36" s="23" t="s">
        <v>19</v>
      </c>
      <c r="F36" s="24" t="s">
        <v>28</v>
      </c>
      <c r="G36" s="14">
        <v>3000000</v>
      </c>
      <c r="H36" s="33" t="s">
        <v>39</v>
      </c>
    </row>
    <row r="37" spans="1:8" ht="12" customHeight="1">
      <c r="A37" s="2">
        <v>2020</v>
      </c>
      <c r="B37" s="2" t="str">
        <f>IF(A37="","",LOOKUP(A37,Sheet1!A:A,Sheet1!B:B))</f>
        <v>（R2）</v>
      </c>
      <c r="C37" s="19" t="s">
        <v>7</v>
      </c>
      <c r="D37" s="19" t="s">
        <v>20</v>
      </c>
      <c r="E37" s="22" t="s">
        <v>34</v>
      </c>
      <c r="F37" s="25" t="s">
        <v>33</v>
      </c>
      <c r="G37" s="15">
        <v>1000000</v>
      </c>
      <c r="H37" s="33" t="s">
        <v>40</v>
      </c>
    </row>
    <row r="38" spans="1:8" ht="12" customHeight="1">
      <c r="A38" s="22">
        <v>2020</v>
      </c>
      <c r="B38" s="22" t="str">
        <f>IF(A38="","",LOOKUP(A38,Sheet1!A:A,Sheet1!B:B))</f>
        <v>（R2）</v>
      </c>
      <c r="C38" s="19" t="s">
        <v>64</v>
      </c>
      <c r="D38" s="19" t="s">
        <v>5</v>
      </c>
      <c r="E38" s="22" t="s">
        <v>48</v>
      </c>
      <c r="F38" s="25" t="s">
        <v>35</v>
      </c>
      <c r="G38" s="15">
        <v>500000</v>
      </c>
      <c r="H38" s="33" t="s">
        <v>41</v>
      </c>
    </row>
    <row r="39" spans="1:8" ht="12" customHeight="1">
      <c r="A39" s="2">
        <v>2020</v>
      </c>
      <c r="B39" s="2" t="str">
        <f>IF(A39="","",LOOKUP(A39,Sheet1!A:A,Sheet1!B:B))</f>
        <v>（R2）</v>
      </c>
      <c r="C39" s="19" t="s">
        <v>64</v>
      </c>
      <c r="D39" s="19" t="s">
        <v>5</v>
      </c>
      <c r="E39" s="22" t="s">
        <v>49</v>
      </c>
      <c r="F39" s="25" t="s">
        <v>36</v>
      </c>
      <c r="G39" s="15">
        <v>1000000</v>
      </c>
      <c r="H39" s="33" t="s">
        <v>42</v>
      </c>
    </row>
    <row r="40" spans="1:8" ht="12" customHeight="1">
      <c r="A40" s="2">
        <v>2020</v>
      </c>
      <c r="B40" s="2" t="str">
        <f>IF(A40="","",LOOKUP(A40,Sheet1!A:A,Sheet1!B:B))</f>
        <v>（R2）</v>
      </c>
      <c r="C40" s="19" t="s">
        <v>64</v>
      </c>
      <c r="D40" s="19" t="s">
        <v>5</v>
      </c>
      <c r="E40" s="22" t="s">
        <v>50</v>
      </c>
      <c r="F40" s="25" t="s">
        <v>36</v>
      </c>
      <c r="G40" s="15">
        <v>1000000</v>
      </c>
      <c r="H40" s="33" t="s">
        <v>43</v>
      </c>
    </row>
    <row r="41" spans="1:8" ht="12" customHeight="1">
      <c r="A41" s="20">
        <v>2020</v>
      </c>
      <c r="B41" s="20" t="str">
        <f>IF(A41="","",LOOKUP(A41,Sheet1!A:A,Sheet1!B:B))</f>
        <v>（R2）</v>
      </c>
      <c r="C41" s="21" t="s">
        <v>64</v>
      </c>
      <c r="D41" s="21" t="s">
        <v>5</v>
      </c>
      <c r="E41" s="26" t="s">
        <v>51</v>
      </c>
      <c r="F41" s="27" t="s">
        <v>37</v>
      </c>
      <c r="G41" s="16">
        <v>500000</v>
      </c>
      <c r="H41" s="33" t="s">
        <v>44</v>
      </c>
    </row>
    <row r="42" spans="1:8" ht="12" customHeight="1">
      <c r="A42" s="2">
        <v>2021</v>
      </c>
      <c r="B42" s="2" t="str">
        <f>IF(A42="","",LOOKUP(A42,Sheet1!A:A,Sheet1!B:B))</f>
        <v>（R3）</v>
      </c>
      <c r="C42" s="19" t="s">
        <v>7</v>
      </c>
      <c r="D42" s="19" t="s">
        <v>15</v>
      </c>
      <c r="E42" s="22" t="s">
        <v>19</v>
      </c>
      <c r="F42" s="25" t="s">
        <v>28</v>
      </c>
      <c r="G42" s="15">
        <v>2500000</v>
      </c>
    </row>
    <row r="43" spans="1:8" ht="12" customHeight="1">
      <c r="A43" s="2">
        <v>2021</v>
      </c>
      <c r="B43" s="2" t="str">
        <f>IF(A43="","",LOOKUP(A43,Sheet1!A:A,Sheet1!B:B))</f>
        <v>（R3）</v>
      </c>
      <c r="C43" s="19"/>
      <c r="D43" s="19"/>
      <c r="E43" s="22"/>
      <c r="F43" s="25"/>
      <c r="G43" s="15"/>
    </row>
    <row r="44" spans="1:8" ht="12" customHeight="1">
      <c r="A44" s="22">
        <v>2021</v>
      </c>
      <c r="B44" s="22" t="str">
        <f>IF(A44="","",LOOKUP(A44,Sheet1!A:A,Sheet1!B:B))</f>
        <v>（R3）</v>
      </c>
      <c r="C44" s="19"/>
      <c r="D44" s="19"/>
      <c r="E44" s="25"/>
      <c r="F44" s="25"/>
      <c r="G44" s="15"/>
    </row>
    <row r="45" spans="1:8" ht="12" customHeight="1">
      <c r="A45" s="2">
        <v>2021</v>
      </c>
      <c r="B45" s="2" t="str">
        <f>IF(A45="","",LOOKUP(A45,Sheet1!A:A,Sheet1!B:B))</f>
        <v>（R3）</v>
      </c>
      <c r="C45" s="19"/>
      <c r="D45" s="19"/>
      <c r="E45" s="25"/>
      <c r="F45" s="25"/>
      <c r="G45" s="15"/>
    </row>
    <row r="46" spans="1:8" ht="12" customHeight="1">
      <c r="A46" s="20">
        <v>2021</v>
      </c>
      <c r="B46" s="20" t="str">
        <f>IF(A46="","",LOOKUP(A46,Sheet1!A:A,Sheet1!B:B))</f>
        <v>（R3）</v>
      </c>
      <c r="C46" s="21"/>
      <c r="D46" s="21"/>
      <c r="E46" s="27"/>
      <c r="F46" s="27"/>
      <c r="G46" s="16"/>
    </row>
    <row r="47" spans="1:8" ht="12" customHeight="1">
      <c r="A47" s="2">
        <v>2022</v>
      </c>
      <c r="B47" s="2" t="str">
        <f>IF(A47="","",LOOKUP(A47,Sheet1!A:A,Sheet1!B:B))</f>
        <v>（R4）</v>
      </c>
      <c r="C47" s="19" t="s">
        <v>7</v>
      </c>
      <c r="D47" s="19" t="s">
        <v>15</v>
      </c>
      <c r="E47" s="23" t="s">
        <v>19</v>
      </c>
      <c r="F47" s="24" t="s">
        <v>28</v>
      </c>
      <c r="G47" s="14">
        <v>2500000</v>
      </c>
    </row>
    <row r="48" spans="1:8" ht="12" customHeight="1">
      <c r="A48" s="2">
        <v>2022</v>
      </c>
      <c r="B48" s="2" t="str">
        <f>IF(A48="","",LOOKUP(A48,Sheet1!A:A,Sheet1!B:B))</f>
        <v>（R4）</v>
      </c>
      <c r="C48" s="19"/>
      <c r="D48" s="19"/>
      <c r="E48" s="25"/>
      <c r="F48" s="25"/>
      <c r="G48" s="15"/>
    </row>
    <row r="49" spans="1:7" ht="12" customHeight="1">
      <c r="A49" s="22">
        <v>2022</v>
      </c>
      <c r="B49" s="22" t="str">
        <f>IF(A49="","",LOOKUP(A49,Sheet1!A:A,Sheet1!B:B))</f>
        <v>（R4）</v>
      </c>
      <c r="C49" s="19"/>
      <c r="D49" s="19"/>
      <c r="E49" s="25"/>
      <c r="F49" s="25"/>
      <c r="G49" s="15"/>
    </row>
    <row r="50" spans="1:7" ht="12" customHeight="1">
      <c r="A50" s="2">
        <v>2022</v>
      </c>
      <c r="B50" s="2" t="str">
        <f>IF(A50="","",LOOKUP(A50,Sheet1!A:A,Sheet1!B:B))</f>
        <v>（R4）</v>
      </c>
      <c r="C50" s="19"/>
      <c r="D50" s="19"/>
      <c r="E50" s="25"/>
      <c r="F50" s="25"/>
      <c r="G50" s="15"/>
    </row>
    <row r="51" spans="1:7" ht="12" customHeight="1">
      <c r="A51" s="20">
        <v>2022</v>
      </c>
      <c r="B51" s="20" t="str">
        <f>IF(A51="","",LOOKUP(A51,Sheet1!A:A,Sheet1!B:B))</f>
        <v>（R4）</v>
      </c>
      <c r="C51" s="21"/>
      <c r="D51" s="21"/>
      <c r="E51" s="27"/>
      <c r="F51" s="27"/>
      <c r="G51" s="16"/>
    </row>
    <row r="52" spans="1:7" ht="12" customHeight="1">
      <c r="A52" s="2">
        <v>2023</v>
      </c>
      <c r="B52" s="2" t="str">
        <f>IF(A52="","",LOOKUP(A52,Sheet1!A:A,Sheet1!B:B))</f>
        <v>（R5）</v>
      </c>
      <c r="C52" s="19"/>
      <c r="D52" s="19"/>
      <c r="E52" s="24"/>
      <c r="F52" s="24"/>
      <c r="G52" s="14"/>
    </row>
    <row r="53" spans="1:7" ht="12" customHeight="1">
      <c r="A53" s="2">
        <v>2023</v>
      </c>
      <c r="B53" s="2" t="str">
        <f>IF(A53="","",LOOKUP(A53,Sheet1!A:A,Sheet1!B:B))</f>
        <v>（R5）</v>
      </c>
      <c r="C53" s="19"/>
      <c r="D53" s="19"/>
      <c r="E53" s="25"/>
      <c r="F53" s="25"/>
      <c r="G53" s="15"/>
    </row>
    <row r="54" spans="1:7" ht="12" customHeight="1">
      <c r="A54" s="22">
        <v>2023</v>
      </c>
      <c r="B54" s="22" t="str">
        <f>IF(A54="","",LOOKUP(A54,Sheet1!A:A,Sheet1!B:B))</f>
        <v>（R5）</v>
      </c>
      <c r="C54" s="19"/>
      <c r="D54" s="19"/>
      <c r="E54" s="25"/>
      <c r="F54" s="25"/>
      <c r="G54" s="15"/>
    </row>
    <row r="55" spans="1:7" ht="12" customHeight="1">
      <c r="A55" s="2">
        <v>2023</v>
      </c>
      <c r="B55" s="2" t="str">
        <f>IF(A55="","",LOOKUP(A55,Sheet1!A:A,Sheet1!B:B))</f>
        <v>（R5）</v>
      </c>
      <c r="C55" s="19"/>
      <c r="D55" s="19"/>
      <c r="E55" s="25"/>
      <c r="F55" s="25"/>
      <c r="G55" s="15"/>
    </row>
    <row r="56" spans="1:7" ht="12" customHeight="1">
      <c r="A56" s="20">
        <v>2023</v>
      </c>
      <c r="B56" s="20" t="str">
        <f>IF(A56="","",LOOKUP(A56,Sheet1!A:A,Sheet1!B:B))</f>
        <v>（R5）</v>
      </c>
      <c r="C56" s="21"/>
      <c r="D56" s="21"/>
      <c r="E56" s="27"/>
      <c r="F56" s="27"/>
      <c r="G56" s="16"/>
    </row>
    <row r="57" spans="1:7" ht="12" customHeight="1">
      <c r="A57" s="2">
        <v>2024</v>
      </c>
      <c r="B57" s="2" t="str">
        <f>IF(A57="","",LOOKUP(A57,Sheet1!A:A,Sheet1!B:B))</f>
        <v>（R6）</v>
      </c>
      <c r="C57" s="19"/>
      <c r="D57" s="19"/>
      <c r="E57" s="23"/>
      <c r="F57" s="24"/>
      <c r="G57" s="14"/>
    </row>
    <row r="58" spans="1:7" ht="12" customHeight="1">
      <c r="A58" s="2">
        <v>2024</v>
      </c>
      <c r="B58" s="2" t="str">
        <f>IF(A58="","",LOOKUP(A58,Sheet1!A:A,Sheet1!B:B))</f>
        <v>（R6）</v>
      </c>
      <c r="C58" s="19"/>
      <c r="D58" s="19"/>
      <c r="E58" s="22"/>
      <c r="F58" s="25"/>
      <c r="G58" s="15"/>
    </row>
    <row r="59" spans="1:7" ht="12" customHeight="1">
      <c r="A59" s="22">
        <v>2024</v>
      </c>
      <c r="B59" s="22" t="str">
        <f>IF(A59="","",LOOKUP(A59,Sheet1!A:A,Sheet1!B:B))</f>
        <v>（R6）</v>
      </c>
      <c r="C59" s="19"/>
      <c r="D59" s="19"/>
      <c r="E59" s="22"/>
      <c r="F59" s="25"/>
      <c r="G59" s="15"/>
    </row>
    <row r="60" spans="1:7" ht="12" customHeight="1">
      <c r="A60" s="2">
        <v>2024</v>
      </c>
      <c r="B60" s="2" t="str">
        <f>IF(A60="","",LOOKUP(A60,Sheet1!A:A,Sheet1!B:B))</f>
        <v>（R6）</v>
      </c>
      <c r="C60" s="19"/>
      <c r="D60" s="19"/>
      <c r="E60" s="22"/>
      <c r="F60" s="25"/>
      <c r="G60" s="15"/>
    </row>
    <row r="61" spans="1:7" ht="12" customHeight="1">
      <c r="A61" s="20">
        <v>2024</v>
      </c>
      <c r="B61" s="20" t="str">
        <f>IF(A61="","",LOOKUP(A61,Sheet1!A:A,Sheet1!B:B))</f>
        <v>（R6）</v>
      </c>
      <c r="C61" s="21"/>
      <c r="D61" s="21"/>
      <c r="E61" s="26"/>
      <c r="F61" s="27"/>
      <c r="G61" s="16"/>
    </row>
    <row r="62" spans="1:7" ht="12" customHeight="1">
      <c r="A62" s="2">
        <v>2025</v>
      </c>
      <c r="B62" s="2" t="str">
        <f>IF(A62="","",LOOKUP(A62,Sheet1!A:A,Sheet1!B:B))</f>
        <v>（R7）</v>
      </c>
      <c r="C62" s="19"/>
      <c r="D62" s="19"/>
      <c r="E62" s="23"/>
      <c r="F62" s="24"/>
      <c r="G62" s="14"/>
    </row>
    <row r="63" spans="1:7" ht="12" customHeight="1">
      <c r="A63" s="2">
        <v>2025</v>
      </c>
      <c r="B63" s="2" t="str">
        <f>IF(A63="","",LOOKUP(A63,Sheet1!A:A,Sheet1!B:B))</f>
        <v>（R7）</v>
      </c>
      <c r="C63" s="19"/>
      <c r="D63" s="19"/>
      <c r="E63" s="22"/>
      <c r="F63" s="25"/>
      <c r="G63" s="15"/>
    </row>
    <row r="64" spans="1:7" ht="12" customHeight="1">
      <c r="A64" s="22">
        <v>2025</v>
      </c>
      <c r="B64" s="22" t="str">
        <f>IF(A64="","",LOOKUP(A64,Sheet1!A:A,Sheet1!B:B))</f>
        <v>（R7）</v>
      </c>
      <c r="C64" s="19"/>
      <c r="D64" s="19"/>
      <c r="E64" s="22"/>
      <c r="F64" s="25"/>
      <c r="G64" s="15"/>
    </row>
    <row r="65" spans="1:7" ht="12" customHeight="1">
      <c r="A65" s="2">
        <v>2025</v>
      </c>
      <c r="B65" s="2" t="str">
        <f>IF(A65="","",LOOKUP(A65,Sheet1!A:A,Sheet1!B:B))</f>
        <v>（R7）</v>
      </c>
      <c r="C65" s="19"/>
      <c r="D65" s="19"/>
      <c r="E65" s="22"/>
      <c r="F65" s="25"/>
      <c r="G65" s="15"/>
    </row>
    <row r="66" spans="1:7" ht="12" customHeight="1">
      <c r="A66" s="20">
        <v>2025</v>
      </c>
      <c r="B66" s="20" t="str">
        <f>IF(A66="","",LOOKUP(A66,Sheet1!A:A,Sheet1!B:B))</f>
        <v>（R7）</v>
      </c>
      <c r="C66" s="21"/>
      <c r="D66" s="21"/>
      <c r="E66" s="26"/>
      <c r="F66" s="27"/>
      <c r="G66" s="16"/>
    </row>
  </sheetData>
  <mergeCells count="2">
    <mergeCell ref="A1:G1"/>
    <mergeCell ref="A15:B15"/>
  </mergeCells>
  <phoneticPr fontId="2"/>
  <dataValidations count="2">
    <dataValidation type="list" allowBlank="1" showInputMessage="1" showErrorMessage="1" sqref="D57:D66" xr:uid="{00000000-0002-0000-0100-000000000000}">
      <formula1>"代表,分担"</formula1>
    </dataValidation>
    <dataValidation type="list" allowBlank="1" showInputMessage="1" showErrorMessage="1" sqref="C57:C66" xr:uid="{00000000-0002-0000-0100-000001000000}">
      <formula1>"１,２,３"</formula1>
    </dataValidation>
  </dataValidations>
  <pageMargins left="0.59055118110236227" right="0.27559055118110237" top="0.78740157480314965" bottom="0.23622047244094491" header="0.39370078740157483" footer="0.19685039370078741"/>
  <pageSetup paperSize="9" scale="89" fitToHeight="2" orientation="landscape" horizontalDpi="300" verticalDpi="300" r:id="rId1"/>
  <headerFooter alignWithMargins="0">
    <oddHeader>&amp;L&amp;K000000（様式４）</oddHeader>
  </headerFooter>
  <rowBreaks count="1" manualBreakCount="1">
    <brk id="30" max="6"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7"/>
  <sheetViews>
    <sheetView view="pageBreakPreview" zoomScaleNormal="85" zoomScaleSheetLayoutView="100" workbookViewId="0">
      <selection activeCell="A9" sqref="A9"/>
    </sheetView>
  </sheetViews>
  <sheetFormatPr defaultColWidth="11" defaultRowHeight="13.5"/>
  <cols>
    <col min="1" max="1" width="11" customWidth="1"/>
    <col min="2" max="2" width="10.125" style="18" customWidth="1"/>
    <col min="3" max="4" width="11" hidden="1" customWidth="1"/>
    <col min="5" max="14" width="11" customWidth="1"/>
    <col min="15" max="16" width="14.5" customWidth="1"/>
    <col min="17" max="17" width="2.5" style="18" bestFit="1" customWidth="1"/>
    <col min="18" max="18" width="5.25" style="18" bestFit="1" customWidth="1"/>
  </cols>
  <sheetData>
    <row r="1" spans="1:18">
      <c r="B1" s="66" t="s">
        <v>2</v>
      </c>
      <c r="C1" s="34">
        <v>2014</v>
      </c>
      <c r="D1" s="34">
        <v>2015</v>
      </c>
      <c r="E1" s="34">
        <v>2016</v>
      </c>
      <c r="F1" s="34">
        <v>2017</v>
      </c>
      <c r="G1" s="34">
        <v>2018</v>
      </c>
      <c r="H1" s="34">
        <v>2019</v>
      </c>
      <c r="I1" s="34">
        <v>2020</v>
      </c>
      <c r="J1" s="34">
        <v>2021</v>
      </c>
      <c r="K1" s="34">
        <v>2022</v>
      </c>
      <c r="L1" s="34">
        <v>2023</v>
      </c>
      <c r="M1" s="34">
        <v>2024</v>
      </c>
      <c r="N1" s="34">
        <v>2025</v>
      </c>
      <c r="O1" s="65" t="s">
        <v>45</v>
      </c>
      <c r="P1" s="65" t="s">
        <v>46</v>
      </c>
    </row>
    <row r="2" spans="1:18">
      <c r="B2" s="67"/>
      <c r="C2" s="36" t="s">
        <v>10</v>
      </c>
      <c r="D2" s="35" t="s">
        <v>11</v>
      </c>
      <c r="E2" s="36" t="s">
        <v>12</v>
      </c>
      <c r="F2" s="35" t="s">
        <v>13</v>
      </c>
      <c r="G2" s="36" t="s">
        <v>14</v>
      </c>
      <c r="H2" s="35" t="s">
        <v>21</v>
      </c>
      <c r="I2" s="35" t="s">
        <v>47</v>
      </c>
      <c r="J2" s="35" t="s">
        <v>22</v>
      </c>
      <c r="K2" s="35" t="s">
        <v>23</v>
      </c>
      <c r="L2" s="35" t="s">
        <v>24</v>
      </c>
      <c r="M2" s="35" t="s">
        <v>54</v>
      </c>
      <c r="N2" s="35" t="s">
        <v>55</v>
      </c>
      <c r="O2" s="65"/>
      <c r="P2" s="65"/>
    </row>
    <row r="3" spans="1:18">
      <c r="A3">
        <v>1</v>
      </c>
      <c r="B3" s="53" t="s">
        <v>15</v>
      </c>
      <c r="C3" s="54">
        <f>SUMIFS(提出様式!$G:$G,提出様式!$A:$A,'金額合計（自動計算）'!C$1,提出様式!$C:$C,'金額合計（自動計算）'!$A3,提出様式!$D:$D,'金額合計（自動計算）'!$B3)</f>
        <v>0</v>
      </c>
      <c r="D3" s="54">
        <f>SUMIFS(提出様式!$G:$G,提出様式!$A:$A,'金額合計（自動計算）'!D$1,提出様式!$C:$C,'金額合計（自動計算）'!$A3,提出様式!$D:$D,'金額合計（自動計算）'!$B3)</f>
        <v>0</v>
      </c>
      <c r="E3" s="54">
        <f>SUMIFS(提出様式!$G:$G,提出様式!$A:$A,'金額合計（自動計算）'!E$1,提出様式!$C:$C,'金額合計（自動計算）'!$A3,提出様式!$D:$D,'金額合計（自動計算）'!$B3)</f>
        <v>0</v>
      </c>
      <c r="F3" s="54">
        <f>SUMIFS(提出様式!$G:$G,提出様式!$A:$A,'金額合計（自動計算）'!F$1,提出様式!$C:$C,'金額合計（自動計算）'!$A3,提出様式!$D:$D,'金額合計（自動計算）'!$B3)</f>
        <v>0</v>
      </c>
      <c r="G3" s="54">
        <f>SUMIFS(提出様式!$G:$G,提出様式!$A:$A,'金額合計（自動計算）'!G$1,提出様式!$C:$C,'金額合計（自動計算）'!$A3,提出様式!$D:$D,'金額合計（自動計算）'!$B3)</f>
        <v>0</v>
      </c>
      <c r="H3" s="54">
        <f>SUMIFS(提出様式!$G:$G,提出様式!$A:$A,'金額合計（自動計算）'!H$1,提出様式!$C:$C,'金額合計（自動計算）'!$A3,提出様式!$D:$D,'金額合計（自動計算）'!$B3)</f>
        <v>0</v>
      </c>
      <c r="I3" s="54">
        <f>SUMIFS(提出様式!$G:$G,提出様式!$A:$A,'金額合計（自動計算）'!I$1,提出様式!$C:$C,'金額合計（自動計算）'!$A3,提出様式!$D:$D,'金額合計（自動計算）'!$B3)</f>
        <v>0</v>
      </c>
      <c r="J3" s="54">
        <f>SUMIFS(提出様式!$G:$G,提出様式!$A:$A,'金額合計（自動計算）'!J$1,提出様式!$C:$C,'金額合計（自動計算）'!$A3,提出様式!$D:$D,'金額合計（自動計算）'!$B3)</f>
        <v>0</v>
      </c>
      <c r="K3" s="54">
        <f>SUMIFS(提出様式!$G:$G,提出様式!$A:$A,'金額合計（自動計算）'!K$1,提出様式!$C:$C,'金額合計（自動計算）'!$A3,提出様式!$D:$D,'金額合計（自動計算）'!$B3)</f>
        <v>0</v>
      </c>
      <c r="L3" s="54">
        <f>SUMIFS(提出様式!$G:$G,提出様式!$A:$A,'金額合計（自動計算）'!L$1,提出様式!$C:$C,'金額合計（自動計算）'!$A3,提出様式!$D:$D,'金額合計（自動計算）'!$B3)</f>
        <v>0</v>
      </c>
      <c r="M3" s="54">
        <f>SUMIFS(提出様式!$G:$G,提出様式!$A:$A,'金額合計（自動計算）'!M$1,提出様式!$C:$C,'金額合計（自動計算）'!$A3,提出様式!$D:$D,'金額合計（自動計算）'!$B3)</f>
        <v>0</v>
      </c>
      <c r="N3" s="54">
        <f>SUMIFS(提出様式!$G:$G,提出様式!$A:$A,'金額合計（自動計算）'!N$1,提出様式!$C:$C,'金額合計（自動計算）'!$A3,提出様式!$D:$D,'金額合計（自動計算）'!$B3)</f>
        <v>0</v>
      </c>
      <c r="O3" s="40">
        <f t="shared" ref="O3:O8" si="0">SUM(C3:N3)</f>
        <v>0</v>
      </c>
      <c r="P3" s="40">
        <f>O3+O4</f>
        <v>0</v>
      </c>
      <c r="Q3" s="18">
        <v>1</v>
      </c>
      <c r="R3" s="18" t="s">
        <v>15</v>
      </c>
    </row>
    <row r="4" spans="1:18">
      <c r="A4">
        <v>1</v>
      </c>
      <c r="B4" s="36" t="s">
        <v>16</v>
      </c>
      <c r="C4" s="37">
        <f>SUMIFS(提出様式!$G:$G,提出様式!$A:$A,'金額合計（自動計算）'!C$1,提出様式!$C:$C,'金額合計（自動計算）'!$A4,提出様式!$D:$D,'金額合計（自動計算）'!$B4)</f>
        <v>0</v>
      </c>
      <c r="D4" s="37">
        <f>SUMIFS(提出様式!$G:$G,提出様式!$A:$A,'金額合計（自動計算）'!D$1,提出様式!$C:$C,'金額合計（自動計算）'!$A4,提出様式!$D:$D,'金額合計（自動計算）'!$B4)</f>
        <v>0</v>
      </c>
      <c r="E4" s="37">
        <f>SUMIFS(提出様式!$G:$G,提出様式!$A:$A,'金額合計（自動計算）'!E$1,提出様式!$C:$C,'金額合計（自動計算）'!$A4,提出様式!$D:$D,'金額合計（自動計算）'!$B4)</f>
        <v>0</v>
      </c>
      <c r="F4" s="37">
        <f>SUMIFS(提出様式!$G:$G,提出様式!$A:$A,'金額合計（自動計算）'!F$1,提出様式!$C:$C,'金額合計（自動計算）'!$A4,提出様式!$D:$D,'金額合計（自動計算）'!$B4)</f>
        <v>0</v>
      </c>
      <c r="G4" s="37">
        <f>SUMIFS(提出様式!$G:$G,提出様式!$A:$A,'金額合計（自動計算）'!G$1,提出様式!$C:$C,'金額合計（自動計算）'!$A4,提出様式!$D:$D,'金額合計（自動計算）'!$B4)</f>
        <v>0</v>
      </c>
      <c r="H4" s="37">
        <f>SUMIFS(提出様式!$G:$G,提出様式!$A:$A,'金額合計（自動計算）'!H$1,提出様式!$C:$C,'金額合計（自動計算）'!$A4,提出様式!$D:$D,'金額合計（自動計算）'!$B4)</f>
        <v>0</v>
      </c>
      <c r="I4" s="37">
        <f>SUMIFS(提出様式!$G:$G,提出様式!$A:$A,'金額合計（自動計算）'!I$1,提出様式!$C:$C,'金額合計（自動計算）'!$A4,提出様式!$D:$D,'金額合計（自動計算）'!$B4)</f>
        <v>0</v>
      </c>
      <c r="J4" s="37">
        <f>SUMIFS(提出様式!$G:$G,提出様式!$A:$A,'金額合計（自動計算）'!J$1,提出様式!$C:$C,'金額合計（自動計算）'!$A4,提出様式!$D:$D,'金額合計（自動計算）'!$B4)</f>
        <v>0</v>
      </c>
      <c r="K4" s="37">
        <f>SUMIFS(提出様式!$G:$G,提出様式!$A:$A,'金額合計（自動計算）'!K$1,提出様式!$C:$C,'金額合計（自動計算）'!$A4,提出様式!$D:$D,'金額合計（自動計算）'!$B4)</f>
        <v>0</v>
      </c>
      <c r="L4" s="37">
        <f>SUMIFS(提出様式!$G:$G,提出様式!$A:$A,'金額合計（自動計算）'!L$1,提出様式!$C:$C,'金額合計（自動計算）'!$A4,提出様式!$D:$D,'金額合計（自動計算）'!$B4)</f>
        <v>0</v>
      </c>
      <c r="M4" s="37">
        <f>SUMIFS(提出様式!$G:$G,提出様式!$A:$A,'金額合計（自動計算）'!M$1,提出様式!$C:$C,'金額合計（自動計算）'!$A4,提出様式!$D:$D,'金額合計（自動計算）'!$B4)</f>
        <v>0</v>
      </c>
      <c r="N4" s="37">
        <f>SUMIFS(提出様式!$G:$G,提出様式!$A:$A,'金額合計（自動計算）'!N$1,提出様式!$C:$C,'金額合計（自動計算）'!$A4,提出様式!$D:$D,'金額合計（自動計算）'!$B4)</f>
        <v>0</v>
      </c>
      <c r="O4" s="38">
        <f t="shared" si="0"/>
        <v>0</v>
      </c>
      <c r="P4" s="39"/>
      <c r="Q4" s="18">
        <v>1</v>
      </c>
      <c r="R4" s="18" t="s">
        <v>16</v>
      </c>
    </row>
    <row r="5" spans="1:18">
      <c r="A5">
        <v>2</v>
      </c>
      <c r="B5" s="53" t="s">
        <v>15</v>
      </c>
      <c r="C5" s="54">
        <f>SUMIFS(提出様式!$G:$G,提出様式!$A:$A,'金額合計（自動計算）'!C$1,提出様式!$C:$C,'金額合計（自動計算）'!$A5,提出様式!$D:$D,'金額合計（自動計算）'!$B5)</f>
        <v>0</v>
      </c>
      <c r="D5" s="54">
        <f>SUMIFS(提出様式!$G:$G,提出様式!$A:$A,'金額合計（自動計算）'!D$1,提出様式!$C:$C,'金額合計（自動計算）'!$A5,提出様式!$D:$D,'金額合計（自動計算）'!$B5)</f>
        <v>0</v>
      </c>
      <c r="E5" s="54">
        <f>SUMIFS(提出様式!$G:$G,提出様式!$A:$A,'金額合計（自動計算）'!E$1,提出様式!$C:$C,'金額合計（自動計算）'!$A5,提出様式!$D:$D,'金額合計（自動計算）'!$B5)</f>
        <v>0</v>
      </c>
      <c r="F5" s="54">
        <f>SUMIFS(提出様式!$G:$G,提出様式!$A:$A,'金額合計（自動計算）'!F$1,提出様式!$C:$C,'金額合計（自動計算）'!$A5,提出様式!$D:$D,'金額合計（自動計算）'!$B5)</f>
        <v>0</v>
      </c>
      <c r="G5" s="54">
        <f>SUMIFS(提出様式!$G:$G,提出様式!$A:$A,'金額合計（自動計算）'!G$1,提出様式!$C:$C,'金額合計（自動計算）'!$A5,提出様式!$D:$D,'金額合計（自動計算）'!$B5)</f>
        <v>0</v>
      </c>
      <c r="H5" s="54">
        <f>SUMIFS(提出様式!$G:$G,提出様式!$A:$A,'金額合計（自動計算）'!H$1,提出様式!$C:$C,'金額合計（自動計算）'!$A5,提出様式!$D:$D,'金額合計（自動計算）'!$B5)</f>
        <v>0</v>
      </c>
      <c r="I5" s="54">
        <f>SUMIFS(提出様式!$G:$G,提出様式!$A:$A,'金額合計（自動計算）'!I$1,提出様式!$C:$C,'金額合計（自動計算）'!$A5,提出様式!$D:$D,'金額合計（自動計算）'!$B5)</f>
        <v>0</v>
      </c>
      <c r="J5" s="54">
        <f>SUMIFS(提出様式!$G:$G,提出様式!$A:$A,'金額合計（自動計算）'!J$1,提出様式!$C:$C,'金額合計（自動計算）'!$A5,提出様式!$D:$D,'金額合計（自動計算）'!$B5)</f>
        <v>0</v>
      </c>
      <c r="K5" s="54">
        <f>SUMIFS(提出様式!$G:$G,提出様式!$A:$A,'金額合計（自動計算）'!K$1,提出様式!$C:$C,'金額合計（自動計算）'!$A5,提出様式!$D:$D,'金額合計（自動計算）'!$B5)</f>
        <v>0</v>
      </c>
      <c r="L5" s="54">
        <f>SUMIFS(提出様式!$G:$G,提出様式!$A:$A,'金額合計（自動計算）'!L$1,提出様式!$C:$C,'金額合計（自動計算）'!$A5,提出様式!$D:$D,'金額合計（自動計算）'!$B5)</f>
        <v>0</v>
      </c>
      <c r="M5" s="54">
        <f>SUMIFS(提出様式!$G:$G,提出様式!$A:$A,'金額合計（自動計算）'!M$1,提出様式!$C:$C,'金額合計（自動計算）'!$A5,提出様式!$D:$D,'金額合計（自動計算）'!$B5)</f>
        <v>0</v>
      </c>
      <c r="N5" s="54">
        <f>SUMIFS(提出様式!$G:$G,提出様式!$A:$A,'金額合計（自動計算）'!N$1,提出様式!$C:$C,'金額合計（自動計算）'!$A5,提出様式!$D:$D,'金額合計（自動計算）'!$B5)</f>
        <v>0</v>
      </c>
      <c r="O5" s="40">
        <f t="shared" si="0"/>
        <v>0</v>
      </c>
      <c r="P5" s="40">
        <f>O5+O6</f>
        <v>0</v>
      </c>
      <c r="Q5" s="18">
        <v>2</v>
      </c>
      <c r="R5" s="18" t="s">
        <v>15</v>
      </c>
    </row>
    <row r="6" spans="1:18">
      <c r="A6">
        <v>2</v>
      </c>
      <c r="B6" s="36" t="s">
        <v>16</v>
      </c>
      <c r="C6" s="37">
        <f>SUMIFS(提出様式!$G:$G,提出様式!$A:$A,'金額合計（自動計算）'!C$1,提出様式!$C:$C,'金額合計（自動計算）'!$A6,提出様式!$D:$D,'金額合計（自動計算）'!$B6)</f>
        <v>0</v>
      </c>
      <c r="D6" s="37">
        <f>SUMIFS(提出様式!$G:$G,提出様式!$A:$A,'金額合計（自動計算）'!D$1,提出様式!$C:$C,'金額合計（自動計算）'!$A6,提出様式!$D:$D,'金額合計（自動計算）'!$B6)</f>
        <v>0</v>
      </c>
      <c r="E6" s="37">
        <f>SUMIFS(提出様式!$G:$G,提出様式!$A:$A,'金額合計（自動計算）'!E$1,提出様式!$C:$C,'金額合計（自動計算）'!$A6,提出様式!$D:$D,'金額合計（自動計算）'!$B6)</f>
        <v>0</v>
      </c>
      <c r="F6" s="37">
        <f>SUMIFS(提出様式!$G:$G,提出様式!$A:$A,'金額合計（自動計算）'!F$1,提出様式!$C:$C,'金額合計（自動計算）'!$A6,提出様式!$D:$D,'金額合計（自動計算）'!$B6)</f>
        <v>0</v>
      </c>
      <c r="G6" s="37">
        <f>SUMIFS(提出様式!$G:$G,提出様式!$A:$A,'金額合計（自動計算）'!G$1,提出様式!$C:$C,'金額合計（自動計算）'!$A6,提出様式!$D:$D,'金額合計（自動計算）'!$B6)</f>
        <v>0</v>
      </c>
      <c r="H6" s="37">
        <f>SUMIFS(提出様式!$G:$G,提出様式!$A:$A,'金額合計（自動計算）'!H$1,提出様式!$C:$C,'金額合計（自動計算）'!$A6,提出様式!$D:$D,'金額合計（自動計算）'!$B6)</f>
        <v>0</v>
      </c>
      <c r="I6" s="37">
        <f>SUMIFS(提出様式!$G:$G,提出様式!$A:$A,'金額合計（自動計算）'!I$1,提出様式!$C:$C,'金額合計（自動計算）'!$A6,提出様式!$D:$D,'金額合計（自動計算）'!$B6)</f>
        <v>0</v>
      </c>
      <c r="J6" s="37">
        <f>SUMIFS(提出様式!$G:$G,提出様式!$A:$A,'金額合計（自動計算）'!J$1,提出様式!$C:$C,'金額合計（自動計算）'!$A6,提出様式!$D:$D,'金額合計（自動計算）'!$B6)</f>
        <v>0</v>
      </c>
      <c r="K6" s="37">
        <f>SUMIFS(提出様式!$G:$G,提出様式!$A:$A,'金額合計（自動計算）'!K$1,提出様式!$C:$C,'金額合計（自動計算）'!$A6,提出様式!$D:$D,'金額合計（自動計算）'!$B6)</f>
        <v>0</v>
      </c>
      <c r="L6" s="37">
        <f>SUMIFS(提出様式!$G:$G,提出様式!$A:$A,'金額合計（自動計算）'!L$1,提出様式!$C:$C,'金額合計（自動計算）'!$A6,提出様式!$D:$D,'金額合計（自動計算）'!$B6)</f>
        <v>0</v>
      </c>
      <c r="M6" s="37">
        <f>SUMIFS(提出様式!$G:$G,提出様式!$A:$A,'金額合計（自動計算）'!M$1,提出様式!$C:$C,'金額合計（自動計算）'!$A6,提出様式!$D:$D,'金額合計（自動計算）'!$B6)</f>
        <v>0</v>
      </c>
      <c r="N6" s="37">
        <f>SUMIFS(提出様式!$G:$G,提出様式!$A:$A,'金額合計（自動計算）'!N$1,提出様式!$C:$C,'金額合計（自動計算）'!$A6,提出様式!$D:$D,'金額合計（自動計算）'!$B6)</f>
        <v>0</v>
      </c>
      <c r="O6" s="38">
        <f t="shared" si="0"/>
        <v>0</v>
      </c>
      <c r="P6" s="39"/>
      <c r="Q6" s="18">
        <v>2</v>
      </c>
      <c r="R6" s="18" t="s">
        <v>16</v>
      </c>
    </row>
    <row r="7" spans="1:18">
      <c r="A7">
        <v>3</v>
      </c>
      <c r="B7" s="53" t="s">
        <v>15</v>
      </c>
      <c r="C7" s="54">
        <f>SUMIFS(提出様式!$G:$G,提出様式!$A:$A,'金額合計（自動計算）'!C$1,提出様式!$C:$C,'金額合計（自動計算）'!$A7,提出様式!$D:$D,'金額合計（自動計算）'!$B7)</f>
        <v>0</v>
      </c>
      <c r="D7" s="54">
        <f>SUMIFS(提出様式!$G:$G,提出様式!$A:$A,'金額合計（自動計算）'!D$1,提出様式!$C:$C,'金額合計（自動計算）'!$A7,提出様式!$D:$D,'金額合計（自動計算）'!$B7)</f>
        <v>0</v>
      </c>
      <c r="E7" s="54">
        <f>SUMIFS(提出様式!$G:$G,提出様式!$A:$A,'金額合計（自動計算）'!E$1,提出様式!$C:$C,'金額合計（自動計算）'!$A7,提出様式!$D:$D,'金額合計（自動計算）'!$B7)</f>
        <v>0</v>
      </c>
      <c r="F7" s="54">
        <f>SUMIFS(提出様式!$G:$G,提出様式!$A:$A,'金額合計（自動計算）'!F$1,提出様式!$C:$C,'金額合計（自動計算）'!$A7,提出様式!$D:$D,'金額合計（自動計算）'!$B7)</f>
        <v>0</v>
      </c>
      <c r="G7" s="54">
        <f>SUMIFS(提出様式!$G:$G,提出様式!$A:$A,'金額合計（自動計算）'!G$1,提出様式!$C:$C,'金額合計（自動計算）'!$A7,提出様式!$D:$D,'金額合計（自動計算）'!$B7)</f>
        <v>0</v>
      </c>
      <c r="H7" s="54">
        <f>SUMIFS(提出様式!$G:$G,提出様式!$A:$A,'金額合計（自動計算）'!H$1,提出様式!$C:$C,'金額合計（自動計算）'!$A7,提出様式!$D:$D,'金額合計（自動計算）'!$B7)</f>
        <v>0</v>
      </c>
      <c r="I7" s="54">
        <f>SUMIFS(提出様式!$G:$G,提出様式!$A:$A,'金額合計（自動計算）'!I$1,提出様式!$C:$C,'金額合計（自動計算）'!$A7,提出様式!$D:$D,'金額合計（自動計算）'!$B7)</f>
        <v>0</v>
      </c>
      <c r="J7" s="54">
        <f>SUMIFS(提出様式!$G:$G,提出様式!$A:$A,'金額合計（自動計算）'!J$1,提出様式!$C:$C,'金額合計（自動計算）'!$A7,提出様式!$D:$D,'金額合計（自動計算）'!$B7)</f>
        <v>0</v>
      </c>
      <c r="K7" s="54">
        <f>SUMIFS(提出様式!$G:$G,提出様式!$A:$A,'金額合計（自動計算）'!K$1,提出様式!$C:$C,'金額合計（自動計算）'!$A7,提出様式!$D:$D,'金額合計（自動計算）'!$B7)</f>
        <v>0</v>
      </c>
      <c r="L7" s="54">
        <f>SUMIFS(提出様式!$G:$G,提出様式!$A:$A,'金額合計（自動計算）'!L$1,提出様式!$C:$C,'金額合計（自動計算）'!$A7,提出様式!$D:$D,'金額合計（自動計算）'!$B7)</f>
        <v>0</v>
      </c>
      <c r="M7" s="54">
        <f>SUMIFS(提出様式!$G:$G,提出様式!$A:$A,'金額合計（自動計算）'!M$1,提出様式!$C:$C,'金額合計（自動計算）'!$A7,提出様式!$D:$D,'金額合計（自動計算）'!$B7)</f>
        <v>0</v>
      </c>
      <c r="N7" s="54">
        <f>SUMIFS(提出様式!$G:$G,提出様式!$A:$A,'金額合計（自動計算）'!N$1,提出様式!$C:$C,'金額合計（自動計算）'!$A7,提出様式!$D:$D,'金額合計（自動計算）'!$B7)</f>
        <v>0</v>
      </c>
      <c r="O7" s="40">
        <f t="shared" si="0"/>
        <v>0</v>
      </c>
      <c r="P7" s="40">
        <f>O7+O8</f>
        <v>0</v>
      </c>
      <c r="Q7" s="18">
        <v>3</v>
      </c>
      <c r="R7" s="18" t="s">
        <v>15</v>
      </c>
    </row>
    <row r="8" spans="1:18">
      <c r="A8">
        <v>3</v>
      </c>
      <c r="B8" s="36" t="s">
        <v>16</v>
      </c>
      <c r="C8" s="37">
        <f>SUMIFS(提出様式!$G:$G,提出様式!$A:$A,'金額合計（自動計算）'!C$1,提出様式!$C:$C,'金額合計（自動計算）'!$A8,提出様式!$D:$D,'金額合計（自動計算）'!$B8)</f>
        <v>0</v>
      </c>
      <c r="D8" s="37">
        <f>SUMIFS(提出様式!$G:$G,提出様式!$A:$A,'金額合計（自動計算）'!D$1,提出様式!$C:$C,'金額合計（自動計算）'!$A8,提出様式!$D:$D,'金額合計（自動計算）'!$B8)</f>
        <v>0</v>
      </c>
      <c r="E8" s="37">
        <f>SUMIFS(提出様式!$G:$G,提出様式!$A:$A,'金額合計（自動計算）'!E$1,提出様式!$C:$C,'金額合計（自動計算）'!$A8,提出様式!$D:$D,'金額合計（自動計算）'!$B8)</f>
        <v>0</v>
      </c>
      <c r="F8" s="37">
        <f>SUMIFS(提出様式!$G:$G,提出様式!$A:$A,'金額合計（自動計算）'!F$1,提出様式!$C:$C,'金額合計（自動計算）'!$A8,提出様式!$D:$D,'金額合計（自動計算）'!$B8)</f>
        <v>0</v>
      </c>
      <c r="G8" s="37">
        <f>SUMIFS(提出様式!$G:$G,提出様式!$A:$A,'金額合計（自動計算）'!G$1,提出様式!$C:$C,'金額合計（自動計算）'!$A8,提出様式!$D:$D,'金額合計（自動計算）'!$B8)</f>
        <v>0</v>
      </c>
      <c r="H8" s="37">
        <f>SUMIFS(提出様式!$G:$G,提出様式!$A:$A,'金額合計（自動計算）'!H$1,提出様式!$C:$C,'金額合計（自動計算）'!$A8,提出様式!$D:$D,'金額合計（自動計算）'!$B8)</f>
        <v>0</v>
      </c>
      <c r="I8" s="37">
        <f>SUMIFS(提出様式!$G:$G,提出様式!$A:$A,'金額合計（自動計算）'!I$1,提出様式!$C:$C,'金額合計（自動計算）'!$A8,提出様式!$D:$D,'金額合計（自動計算）'!$B8)</f>
        <v>0</v>
      </c>
      <c r="J8" s="37">
        <f>SUMIFS(提出様式!$G:$G,提出様式!$A:$A,'金額合計（自動計算）'!J$1,提出様式!$C:$C,'金額合計（自動計算）'!$A8,提出様式!$D:$D,'金額合計（自動計算）'!$B8)</f>
        <v>0</v>
      </c>
      <c r="K8" s="37">
        <f>SUMIFS(提出様式!$G:$G,提出様式!$A:$A,'金額合計（自動計算）'!K$1,提出様式!$C:$C,'金額合計（自動計算）'!$A8,提出様式!$D:$D,'金額合計（自動計算）'!$B8)</f>
        <v>0</v>
      </c>
      <c r="L8" s="37">
        <f>SUMIFS(提出様式!$G:$G,提出様式!$A:$A,'金額合計（自動計算）'!L$1,提出様式!$C:$C,'金額合計（自動計算）'!$A8,提出様式!$D:$D,'金額合計（自動計算）'!$B8)</f>
        <v>0</v>
      </c>
      <c r="M8" s="37">
        <f>SUMIFS(提出様式!$G:$G,提出様式!$A:$A,'金額合計（自動計算）'!M$1,提出様式!$C:$C,'金額合計（自動計算）'!$A8,提出様式!$D:$D,'金額合計（自動計算）'!$B8)</f>
        <v>0</v>
      </c>
      <c r="N8" s="37">
        <f>SUMIFS(提出様式!$G:$G,提出様式!$A:$A,'金額合計（自動計算）'!N$1,提出様式!$C:$C,'金額合計（自動計算）'!$A8,提出様式!$D:$D,'金額合計（自動計算）'!$B8)</f>
        <v>0</v>
      </c>
      <c r="O8" s="38">
        <f t="shared" si="0"/>
        <v>0</v>
      </c>
      <c r="P8" s="39"/>
      <c r="Q8" s="18">
        <v>3</v>
      </c>
      <c r="R8" s="18" t="s">
        <v>16</v>
      </c>
    </row>
    <row r="9" spans="1:18">
      <c r="A9">
        <v>4</v>
      </c>
      <c r="B9" s="53" t="s">
        <v>15</v>
      </c>
      <c r="C9" s="54">
        <f>SUMIFS(提出様式!$G:$G,提出様式!$A:$A,'金額合計（自動計算）'!C$1,提出様式!$C:$C,'金額合計（自動計算）'!$A9,提出様式!$D:$D,'金額合計（自動計算）'!$B9)</f>
        <v>0</v>
      </c>
      <c r="D9" s="54">
        <f>SUMIFS(提出様式!$G:$G,提出様式!$A:$A,'金額合計（自動計算）'!D$1,提出様式!$C:$C,'金額合計（自動計算）'!$A9,提出様式!$D:$D,'金額合計（自動計算）'!$B9)</f>
        <v>0</v>
      </c>
      <c r="E9" s="54">
        <f>SUMIFS(提出様式!$G:$G,提出様式!$A:$A,'金額合計（自動計算）'!E$1,提出様式!$C:$C,'金額合計（自動計算）'!$A9,提出様式!$D:$D,'金額合計（自動計算）'!$B9)</f>
        <v>0</v>
      </c>
      <c r="F9" s="54">
        <f>SUMIFS(提出様式!$G:$G,提出様式!$A:$A,'金額合計（自動計算）'!F$1,提出様式!$C:$C,'金額合計（自動計算）'!$A9,提出様式!$D:$D,'金額合計（自動計算）'!$B9)</f>
        <v>0</v>
      </c>
      <c r="G9" s="54">
        <f>SUMIFS(提出様式!$G:$G,提出様式!$A:$A,'金額合計（自動計算）'!G$1,提出様式!$C:$C,'金額合計（自動計算）'!$A9,提出様式!$D:$D,'金額合計（自動計算）'!$B9)</f>
        <v>0</v>
      </c>
      <c r="H9" s="54">
        <f>SUMIFS(提出様式!$G:$G,提出様式!$A:$A,'金額合計（自動計算）'!H$1,提出様式!$C:$C,'金額合計（自動計算）'!$A9,提出様式!$D:$D,'金額合計（自動計算）'!$B9)</f>
        <v>0</v>
      </c>
      <c r="I9" s="54">
        <f>SUMIFS(提出様式!$G:$G,提出様式!$A:$A,'金額合計（自動計算）'!I$1,提出様式!$C:$C,'金額合計（自動計算）'!$A9,提出様式!$D:$D,'金額合計（自動計算）'!$B9)</f>
        <v>0</v>
      </c>
      <c r="J9" s="54">
        <f>SUMIFS(提出様式!$G:$G,提出様式!$A:$A,'金額合計（自動計算）'!J$1,提出様式!$C:$C,'金額合計（自動計算）'!$A9,提出様式!$D:$D,'金額合計（自動計算）'!$B9)</f>
        <v>0</v>
      </c>
      <c r="K9" s="54">
        <f>SUMIFS(提出様式!$G:$G,提出様式!$A:$A,'金額合計（自動計算）'!K$1,提出様式!$C:$C,'金額合計（自動計算）'!$A9,提出様式!$D:$D,'金額合計（自動計算）'!$B9)</f>
        <v>0</v>
      </c>
      <c r="L9" s="54">
        <f>SUMIFS(提出様式!$G:$G,提出様式!$A:$A,'金額合計（自動計算）'!L$1,提出様式!$C:$C,'金額合計（自動計算）'!$A9,提出様式!$D:$D,'金額合計（自動計算）'!$B9)</f>
        <v>0</v>
      </c>
      <c r="M9" s="54">
        <f>SUMIFS(提出様式!$G:$G,提出様式!$A:$A,'金額合計（自動計算）'!M$1,提出様式!$C:$C,'金額合計（自動計算）'!$A9,提出様式!$D:$D,'金額合計（自動計算）'!$B9)</f>
        <v>0</v>
      </c>
      <c r="N9" s="54">
        <f>SUMIFS(提出様式!$G:$G,提出様式!$A:$A,'金額合計（自動計算）'!N$1,提出様式!$C:$C,'金額合計（自動計算）'!$A9,提出様式!$D:$D,'金額合計（自動計算）'!$B9)</f>
        <v>0</v>
      </c>
      <c r="O9" s="40">
        <f t="shared" ref="O9:O10" si="1">SUM(C9:N9)</f>
        <v>0</v>
      </c>
      <c r="P9" s="40">
        <f>O9+O10</f>
        <v>0</v>
      </c>
      <c r="Q9" s="18">
        <v>4</v>
      </c>
      <c r="R9" s="18" t="s">
        <v>15</v>
      </c>
    </row>
    <row r="10" spans="1:18">
      <c r="A10">
        <v>4</v>
      </c>
      <c r="B10" s="36" t="s">
        <v>16</v>
      </c>
      <c r="C10" s="37">
        <f>SUMIFS(提出様式!$G:$G,提出様式!$A:$A,'金額合計（自動計算）'!C$1,提出様式!$C:$C,'金額合計（自動計算）'!$A10,提出様式!$D:$D,'金額合計（自動計算）'!$B10)</f>
        <v>0</v>
      </c>
      <c r="D10" s="37">
        <f>SUMIFS(提出様式!$G:$G,提出様式!$A:$A,'金額合計（自動計算）'!D$1,提出様式!$C:$C,'金額合計（自動計算）'!$A10,提出様式!$D:$D,'金額合計（自動計算）'!$B10)</f>
        <v>0</v>
      </c>
      <c r="E10" s="37">
        <f>SUMIFS(提出様式!$G:$G,提出様式!$A:$A,'金額合計（自動計算）'!E$1,提出様式!$C:$C,'金額合計（自動計算）'!$A10,提出様式!$D:$D,'金額合計（自動計算）'!$B10)</f>
        <v>0</v>
      </c>
      <c r="F10" s="37">
        <f>SUMIFS(提出様式!$G:$G,提出様式!$A:$A,'金額合計（自動計算）'!F$1,提出様式!$C:$C,'金額合計（自動計算）'!$A10,提出様式!$D:$D,'金額合計（自動計算）'!$B10)</f>
        <v>0</v>
      </c>
      <c r="G10" s="37">
        <f>SUMIFS(提出様式!$G:$G,提出様式!$A:$A,'金額合計（自動計算）'!G$1,提出様式!$C:$C,'金額合計（自動計算）'!$A10,提出様式!$D:$D,'金額合計（自動計算）'!$B10)</f>
        <v>0</v>
      </c>
      <c r="H10" s="37">
        <f>SUMIFS(提出様式!$G:$G,提出様式!$A:$A,'金額合計（自動計算）'!H$1,提出様式!$C:$C,'金額合計（自動計算）'!$A10,提出様式!$D:$D,'金額合計（自動計算）'!$B10)</f>
        <v>0</v>
      </c>
      <c r="I10" s="37">
        <f>SUMIFS(提出様式!$G:$G,提出様式!$A:$A,'金額合計（自動計算）'!I$1,提出様式!$C:$C,'金額合計（自動計算）'!$A10,提出様式!$D:$D,'金額合計（自動計算）'!$B10)</f>
        <v>0</v>
      </c>
      <c r="J10" s="37">
        <f>SUMIFS(提出様式!$G:$G,提出様式!$A:$A,'金額合計（自動計算）'!J$1,提出様式!$C:$C,'金額合計（自動計算）'!$A10,提出様式!$D:$D,'金額合計（自動計算）'!$B10)</f>
        <v>0</v>
      </c>
      <c r="K10" s="37">
        <f>SUMIFS(提出様式!$G:$G,提出様式!$A:$A,'金額合計（自動計算）'!K$1,提出様式!$C:$C,'金額合計（自動計算）'!$A10,提出様式!$D:$D,'金額合計（自動計算）'!$B10)</f>
        <v>0</v>
      </c>
      <c r="L10" s="37">
        <f>SUMIFS(提出様式!$G:$G,提出様式!$A:$A,'金額合計（自動計算）'!L$1,提出様式!$C:$C,'金額合計（自動計算）'!$A10,提出様式!$D:$D,'金額合計（自動計算）'!$B10)</f>
        <v>0</v>
      </c>
      <c r="M10" s="37">
        <f>SUMIFS(提出様式!$G:$G,提出様式!$A:$A,'金額合計（自動計算）'!M$1,提出様式!$C:$C,'金額合計（自動計算）'!$A10,提出様式!$D:$D,'金額合計（自動計算）'!$B10)</f>
        <v>0</v>
      </c>
      <c r="N10" s="37">
        <f>SUMIFS(提出様式!$G:$G,提出様式!$A:$A,'金額合計（自動計算）'!N$1,提出様式!$C:$C,'金額合計（自動計算）'!$A10,提出様式!$D:$D,'金額合計（自動計算）'!$B10)</f>
        <v>0</v>
      </c>
      <c r="O10" s="38">
        <f t="shared" si="1"/>
        <v>0</v>
      </c>
      <c r="P10" s="39"/>
      <c r="Q10" s="18">
        <v>4</v>
      </c>
      <c r="R10" s="18" t="s">
        <v>16</v>
      </c>
    </row>
    <row r="11" spans="1:18">
      <c r="A11">
        <v>5</v>
      </c>
      <c r="B11" s="53" t="s">
        <v>15</v>
      </c>
      <c r="C11" s="54">
        <f>SUMIFS(提出様式!$G:$G,提出様式!$A:$A,'金額合計（自動計算）'!C$1,提出様式!$C:$C,'金額合計（自動計算）'!$A11,提出様式!$D:$D,'金額合計（自動計算）'!$B11)</f>
        <v>0</v>
      </c>
      <c r="D11" s="54">
        <f>SUMIFS(提出様式!$G:$G,提出様式!$A:$A,'金額合計（自動計算）'!D$1,提出様式!$C:$C,'金額合計（自動計算）'!$A11,提出様式!$D:$D,'金額合計（自動計算）'!$B11)</f>
        <v>0</v>
      </c>
      <c r="E11" s="54">
        <f>SUMIFS(提出様式!$G:$G,提出様式!$A:$A,'金額合計（自動計算）'!E$1,提出様式!$C:$C,'金額合計（自動計算）'!$A11,提出様式!$D:$D,'金額合計（自動計算）'!$B11)</f>
        <v>0</v>
      </c>
      <c r="F11" s="54">
        <f>SUMIFS(提出様式!$G:$G,提出様式!$A:$A,'金額合計（自動計算）'!F$1,提出様式!$C:$C,'金額合計（自動計算）'!$A11,提出様式!$D:$D,'金額合計（自動計算）'!$B11)</f>
        <v>0</v>
      </c>
      <c r="G11" s="54">
        <f>SUMIFS(提出様式!$G:$G,提出様式!$A:$A,'金額合計（自動計算）'!G$1,提出様式!$C:$C,'金額合計（自動計算）'!$A11,提出様式!$D:$D,'金額合計（自動計算）'!$B11)</f>
        <v>0</v>
      </c>
      <c r="H11" s="54">
        <f>SUMIFS(提出様式!$G:$G,提出様式!$A:$A,'金額合計（自動計算）'!H$1,提出様式!$C:$C,'金額合計（自動計算）'!$A11,提出様式!$D:$D,'金額合計（自動計算）'!$B11)</f>
        <v>0</v>
      </c>
      <c r="I11" s="54">
        <f>SUMIFS(提出様式!$G:$G,提出様式!$A:$A,'金額合計（自動計算）'!I$1,提出様式!$C:$C,'金額合計（自動計算）'!$A11,提出様式!$D:$D,'金額合計（自動計算）'!$B11)</f>
        <v>0</v>
      </c>
      <c r="J11" s="54">
        <f>SUMIFS(提出様式!$G:$G,提出様式!$A:$A,'金額合計（自動計算）'!J$1,提出様式!$C:$C,'金額合計（自動計算）'!$A11,提出様式!$D:$D,'金額合計（自動計算）'!$B11)</f>
        <v>0</v>
      </c>
      <c r="K11" s="54">
        <f>SUMIFS(提出様式!$G:$G,提出様式!$A:$A,'金額合計（自動計算）'!K$1,提出様式!$C:$C,'金額合計（自動計算）'!$A11,提出様式!$D:$D,'金額合計（自動計算）'!$B11)</f>
        <v>0</v>
      </c>
      <c r="L11" s="54">
        <f>SUMIFS(提出様式!$G:$G,提出様式!$A:$A,'金額合計（自動計算）'!L$1,提出様式!$C:$C,'金額合計（自動計算）'!$A11,提出様式!$D:$D,'金額合計（自動計算）'!$B11)</f>
        <v>0</v>
      </c>
      <c r="M11" s="54">
        <f>SUMIFS(提出様式!$G:$G,提出様式!$A:$A,'金額合計（自動計算）'!M$1,提出様式!$C:$C,'金額合計（自動計算）'!$A11,提出様式!$D:$D,'金額合計（自動計算）'!$B11)</f>
        <v>0</v>
      </c>
      <c r="N11" s="54">
        <f>SUMIFS(提出様式!$G:$G,提出様式!$A:$A,'金額合計（自動計算）'!N$1,提出様式!$C:$C,'金額合計（自動計算）'!$A11,提出様式!$D:$D,'金額合計（自動計算）'!$B11)</f>
        <v>0</v>
      </c>
      <c r="O11" s="40">
        <f t="shared" ref="O11:O12" si="2">SUM(C11:N11)</f>
        <v>0</v>
      </c>
      <c r="P11" s="40">
        <f>O11+O12</f>
        <v>0</v>
      </c>
      <c r="Q11" s="18">
        <v>5</v>
      </c>
      <c r="R11" s="18" t="s">
        <v>15</v>
      </c>
    </row>
    <row r="12" spans="1:18">
      <c r="A12">
        <v>5</v>
      </c>
      <c r="B12" s="36" t="s">
        <v>16</v>
      </c>
      <c r="C12" s="37">
        <f>SUMIFS(提出様式!$G:$G,提出様式!$A:$A,'金額合計（自動計算）'!C$1,提出様式!$C:$C,'金額合計（自動計算）'!$A12,提出様式!$D:$D,'金額合計（自動計算）'!$B12)</f>
        <v>0</v>
      </c>
      <c r="D12" s="37">
        <f>SUMIFS(提出様式!$G:$G,提出様式!$A:$A,'金額合計（自動計算）'!D$1,提出様式!$C:$C,'金額合計（自動計算）'!$A12,提出様式!$D:$D,'金額合計（自動計算）'!$B12)</f>
        <v>0</v>
      </c>
      <c r="E12" s="37">
        <f>SUMIFS(提出様式!$G:$G,提出様式!$A:$A,'金額合計（自動計算）'!E$1,提出様式!$C:$C,'金額合計（自動計算）'!$A12,提出様式!$D:$D,'金額合計（自動計算）'!$B12)</f>
        <v>0</v>
      </c>
      <c r="F12" s="37">
        <f>SUMIFS(提出様式!$G:$G,提出様式!$A:$A,'金額合計（自動計算）'!F$1,提出様式!$C:$C,'金額合計（自動計算）'!$A12,提出様式!$D:$D,'金額合計（自動計算）'!$B12)</f>
        <v>0</v>
      </c>
      <c r="G12" s="37">
        <f>SUMIFS(提出様式!$G:$G,提出様式!$A:$A,'金額合計（自動計算）'!G$1,提出様式!$C:$C,'金額合計（自動計算）'!$A12,提出様式!$D:$D,'金額合計（自動計算）'!$B12)</f>
        <v>0</v>
      </c>
      <c r="H12" s="37">
        <f>SUMIFS(提出様式!$G:$G,提出様式!$A:$A,'金額合計（自動計算）'!H$1,提出様式!$C:$C,'金額合計（自動計算）'!$A12,提出様式!$D:$D,'金額合計（自動計算）'!$B12)</f>
        <v>0</v>
      </c>
      <c r="I12" s="37">
        <f>SUMIFS(提出様式!$G:$G,提出様式!$A:$A,'金額合計（自動計算）'!I$1,提出様式!$C:$C,'金額合計（自動計算）'!$A12,提出様式!$D:$D,'金額合計（自動計算）'!$B12)</f>
        <v>0</v>
      </c>
      <c r="J12" s="37">
        <f>SUMIFS(提出様式!$G:$G,提出様式!$A:$A,'金額合計（自動計算）'!J$1,提出様式!$C:$C,'金額合計（自動計算）'!$A12,提出様式!$D:$D,'金額合計（自動計算）'!$B12)</f>
        <v>0</v>
      </c>
      <c r="K12" s="37">
        <f>SUMIFS(提出様式!$G:$G,提出様式!$A:$A,'金額合計（自動計算）'!K$1,提出様式!$C:$C,'金額合計（自動計算）'!$A12,提出様式!$D:$D,'金額合計（自動計算）'!$B12)</f>
        <v>0</v>
      </c>
      <c r="L12" s="37">
        <f>SUMIFS(提出様式!$G:$G,提出様式!$A:$A,'金額合計（自動計算）'!L$1,提出様式!$C:$C,'金額合計（自動計算）'!$A12,提出様式!$D:$D,'金額合計（自動計算）'!$B12)</f>
        <v>0</v>
      </c>
      <c r="M12" s="37">
        <f>SUMIFS(提出様式!$G:$G,提出様式!$A:$A,'金額合計（自動計算）'!M$1,提出様式!$C:$C,'金額合計（自動計算）'!$A12,提出様式!$D:$D,'金額合計（自動計算）'!$B12)</f>
        <v>0</v>
      </c>
      <c r="N12" s="37">
        <f>SUMIFS(提出様式!$G:$G,提出様式!$A:$A,'金額合計（自動計算）'!N$1,提出様式!$C:$C,'金額合計（自動計算）'!$A12,提出様式!$D:$D,'金額合計（自動計算）'!$B12)</f>
        <v>0</v>
      </c>
      <c r="O12" s="38">
        <f t="shared" si="2"/>
        <v>0</v>
      </c>
      <c r="P12" s="39"/>
      <c r="Q12" s="18">
        <v>5</v>
      </c>
      <c r="R12" s="18" t="s">
        <v>16</v>
      </c>
    </row>
    <row r="13" spans="1:18" ht="21.75" customHeight="1">
      <c r="A13" s="68" t="s">
        <v>17</v>
      </c>
      <c r="B13" s="53" t="s">
        <v>15</v>
      </c>
      <c r="C13" s="40">
        <f>C3+C5+C7</f>
        <v>0</v>
      </c>
      <c r="D13" s="40">
        <f t="shared" ref="D13:O13" si="3">D3+D5+D7</f>
        <v>0</v>
      </c>
      <c r="E13" s="40">
        <f t="shared" si="3"/>
        <v>0</v>
      </c>
      <c r="F13" s="40">
        <f t="shared" si="3"/>
        <v>0</v>
      </c>
      <c r="G13" s="40">
        <f t="shared" si="3"/>
        <v>0</v>
      </c>
      <c r="H13" s="40">
        <f t="shared" si="3"/>
        <v>0</v>
      </c>
      <c r="I13" s="40">
        <f t="shared" si="3"/>
        <v>0</v>
      </c>
      <c r="J13" s="40">
        <f t="shared" si="3"/>
        <v>0</v>
      </c>
      <c r="K13" s="40">
        <f t="shared" si="3"/>
        <v>0</v>
      </c>
      <c r="L13" s="40">
        <f t="shared" si="3"/>
        <v>0</v>
      </c>
      <c r="M13" s="40">
        <f t="shared" ref="M13" si="4">M3+M5+M7</f>
        <v>0</v>
      </c>
      <c r="N13" s="40">
        <f t="shared" si="3"/>
        <v>0</v>
      </c>
      <c r="O13" s="40">
        <f t="shared" si="3"/>
        <v>0</v>
      </c>
    </row>
    <row r="14" spans="1:18" ht="21.75" customHeight="1">
      <c r="A14" s="68"/>
      <c r="B14" s="36" t="s">
        <v>16</v>
      </c>
      <c r="C14" s="38">
        <f>C4+C6+C8</f>
        <v>0</v>
      </c>
      <c r="D14" s="38">
        <f t="shared" ref="D14:O14" si="5">D4+D6+D8</f>
        <v>0</v>
      </c>
      <c r="E14" s="38">
        <f t="shared" si="5"/>
        <v>0</v>
      </c>
      <c r="F14" s="38">
        <f t="shared" si="5"/>
        <v>0</v>
      </c>
      <c r="G14" s="38">
        <f t="shared" si="5"/>
        <v>0</v>
      </c>
      <c r="H14" s="38">
        <f t="shared" si="5"/>
        <v>0</v>
      </c>
      <c r="I14" s="38">
        <f t="shared" si="5"/>
        <v>0</v>
      </c>
      <c r="J14" s="38">
        <f t="shared" si="5"/>
        <v>0</v>
      </c>
      <c r="K14" s="38">
        <f t="shared" si="5"/>
        <v>0</v>
      </c>
      <c r="L14" s="38">
        <f t="shared" si="5"/>
        <v>0</v>
      </c>
      <c r="M14" s="38">
        <f t="shared" ref="M14" si="6">M4+M6+M8</f>
        <v>0</v>
      </c>
      <c r="N14" s="38">
        <f t="shared" si="5"/>
        <v>0</v>
      </c>
      <c r="O14" s="38">
        <f t="shared" si="5"/>
        <v>0</v>
      </c>
    </row>
    <row r="15" spans="1:18" ht="21.75" customHeight="1">
      <c r="B15" s="55" t="s">
        <v>18</v>
      </c>
      <c r="C15" s="56">
        <f>C13+C14</f>
        <v>0</v>
      </c>
      <c r="D15" s="56">
        <f t="shared" ref="D15:O15" si="7">D13+D14</f>
        <v>0</v>
      </c>
      <c r="E15" s="56">
        <f t="shared" si="7"/>
        <v>0</v>
      </c>
      <c r="F15" s="56">
        <f t="shared" si="7"/>
        <v>0</v>
      </c>
      <c r="G15" s="56">
        <f t="shared" si="7"/>
        <v>0</v>
      </c>
      <c r="H15" s="56">
        <f t="shared" si="7"/>
        <v>0</v>
      </c>
      <c r="I15" s="56">
        <f t="shared" si="7"/>
        <v>0</v>
      </c>
      <c r="J15" s="56">
        <f t="shared" si="7"/>
        <v>0</v>
      </c>
      <c r="K15" s="56">
        <f t="shared" si="7"/>
        <v>0</v>
      </c>
      <c r="L15" s="56">
        <f t="shared" si="7"/>
        <v>0</v>
      </c>
      <c r="M15" s="56">
        <f t="shared" ref="M15" si="8">M13+M14</f>
        <v>0</v>
      </c>
      <c r="N15" s="56">
        <f t="shared" si="7"/>
        <v>0</v>
      </c>
      <c r="O15" s="56">
        <f t="shared" si="7"/>
        <v>0</v>
      </c>
    </row>
    <row r="22" spans="1:18">
      <c r="C22" s="8"/>
      <c r="D22" s="8"/>
      <c r="E22" s="8"/>
      <c r="F22" s="8"/>
      <c r="G22" s="8"/>
      <c r="H22" s="34">
        <v>2019</v>
      </c>
      <c r="I22" s="34">
        <v>2020</v>
      </c>
      <c r="J22" s="34">
        <v>2021</v>
      </c>
      <c r="K22" s="34">
        <v>2022</v>
      </c>
      <c r="L22" s="34">
        <v>2023</v>
      </c>
      <c r="M22" s="34">
        <v>2024</v>
      </c>
      <c r="N22" s="34">
        <v>2025</v>
      </c>
      <c r="O22" s="65" t="s">
        <v>45</v>
      </c>
      <c r="P22" s="65" t="s">
        <v>46</v>
      </c>
    </row>
    <row r="23" spans="1:18">
      <c r="C23" s="10"/>
      <c r="D23" s="9"/>
      <c r="E23" s="10"/>
      <c r="F23" s="9"/>
      <c r="G23" s="10"/>
      <c r="H23" s="35" t="s">
        <v>21</v>
      </c>
      <c r="I23" s="35" t="s">
        <v>47</v>
      </c>
      <c r="J23" s="35" t="s">
        <v>22</v>
      </c>
      <c r="K23" s="35" t="s">
        <v>23</v>
      </c>
      <c r="L23" s="35" t="s">
        <v>24</v>
      </c>
      <c r="M23" s="35" t="s">
        <v>54</v>
      </c>
      <c r="N23" s="35" t="s">
        <v>55</v>
      </c>
      <c r="O23" s="65"/>
      <c r="P23" s="65"/>
    </row>
    <row r="24" spans="1:18">
      <c r="A24">
        <v>1</v>
      </c>
      <c r="B24" s="57" t="s">
        <v>15</v>
      </c>
      <c r="C24" s="41"/>
      <c r="D24" s="41"/>
      <c r="E24" s="41"/>
      <c r="G24" s="10"/>
      <c r="H24" s="58">
        <f>SUMIFS(提出様式!$G:$G,提出様式!$A:$A,'金額合計（自動計算）'!H$1,提出様式!$C:$C,'金額合計（自動計算）'!$A24,提出様式!$D:$D,'金額合計（自動計算）'!$B24)</f>
        <v>0</v>
      </c>
      <c r="I24" s="58">
        <f>SUMIFS(提出様式!$G:$G,提出様式!$A:$A,'金額合計（自動計算）'!I$1,提出様式!$C:$C,'金額合計（自動計算）'!$A24,提出様式!$D:$D,'金額合計（自動計算）'!$B24)</f>
        <v>0</v>
      </c>
      <c r="J24" s="58">
        <f>SUMIFS(提出様式!$G:$G,提出様式!$A:$A,'金額合計（自動計算）'!J$1,提出様式!$C:$C,'金額合計（自動計算）'!$A24,提出様式!$D:$D,'金額合計（自動計算）'!$B24)</f>
        <v>0</v>
      </c>
      <c r="K24" s="58">
        <f>SUMIFS(提出様式!$G:$G,提出様式!$A:$A,'金額合計（自動計算）'!K$1,提出様式!$C:$C,'金額合計（自動計算）'!$A24,提出様式!$D:$D,'金額合計（自動計算）'!$B24)</f>
        <v>0</v>
      </c>
      <c r="L24" s="58">
        <f>SUMIFS(提出様式!$G:$G,提出様式!$A:$A,'金額合計（自動計算）'!L$1,提出様式!$C:$C,'金額合計（自動計算）'!$A24,提出様式!$D:$D,'金額合計（自動計算）'!$B24)</f>
        <v>0</v>
      </c>
      <c r="M24" s="58">
        <f>SUMIFS(提出様式!$G:$G,提出様式!$A:$A,'金額合計（自動計算）'!M$1,提出様式!$C:$C,'金額合計（自動計算）'!$A24,提出様式!$D:$D,'金額合計（自動計算）'!$B24)</f>
        <v>0</v>
      </c>
      <c r="N24" s="58">
        <f>SUMIFS(提出様式!$G:$G,提出様式!$A:$A,'金額合計（自動計算）'!N$1,提出様式!$C:$C,'金額合計（自動計算）'!$A24,提出様式!$D:$D,'金額合計（自動計算）'!$B24)</f>
        <v>0</v>
      </c>
      <c r="O24" s="40">
        <f t="shared" ref="O24:O29" si="9">SUM(C24:N24)</f>
        <v>0</v>
      </c>
      <c r="P24" s="40">
        <f>O24+O25</f>
        <v>0</v>
      </c>
      <c r="Q24" s="18">
        <v>1</v>
      </c>
      <c r="R24" s="18" t="s">
        <v>15</v>
      </c>
    </row>
    <row r="25" spans="1:18">
      <c r="A25">
        <v>1</v>
      </c>
      <c r="B25" s="9" t="s">
        <v>16</v>
      </c>
      <c r="C25" s="41"/>
      <c r="D25" s="41"/>
      <c r="E25" s="41"/>
      <c r="G25" s="10"/>
      <c r="H25" s="42">
        <f>SUMIFS(提出様式!$G:$G,提出様式!$A:$A,'金額合計（自動計算）'!H$1,提出様式!$C:$C,'金額合計（自動計算）'!$A25,提出様式!$D:$D,'金額合計（自動計算）'!$B25)</f>
        <v>0</v>
      </c>
      <c r="I25" s="42">
        <f>SUMIFS(提出様式!$G:$G,提出様式!$A:$A,'金額合計（自動計算）'!I$1,提出様式!$C:$C,'金額合計（自動計算）'!$A25,提出様式!$D:$D,'金額合計（自動計算）'!$B25)</f>
        <v>0</v>
      </c>
      <c r="J25" s="42">
        <f>SUMIFS(提出様式!$G:$G,提出様式!$A:$A,'金額合計（自動計算）'!J$1,提出様式!$C:$C,'金額合計（自動計算）'!$A25,提出様式!$D:$D,'金額合計（自動計算）'!$B25)</f>
        <v>0</v>
      </c>
      <c r="K25" s="42">
        <f>SUMIFS(提出様式!$G:$G,提出様式!$A:$A,'金額合計（自動計算）'!K$1,提出様式!$C:$C,'金額合計（自動計算）'!$A25,提出様式!$D:$D,'金額合計（自動計算）'!$B25)</f>
        <v>0</v>
      </c>
      <c r="L25" s="42">
        <f>SUMIFS(提出様式!$G:$G,提出様式!$A:$A,'金額合計（自動計算）'!L$1,提出様式!$C:$C,'金額合計（自動計算）'!$A25,提出様式!$D:$D,'金額合計（自動計算）'!$B25)</f>
        <v>0</v>
      </c>
      <c r="M25" s="42">
        <f>SUMIFS(提出様式!$G:$G,提出様式!$A:$A,'金額合計（自動計算）'!M$1,提出様式!$C:$C,'金額合計（自動計算）'!$A25,提出様式!$D:$D,'金額合計（自動計算）'!$B25)</f>
        <v>0</v>
      </c>
      <c r="N25" s="42">
        <f>SUMIFS(提出様式!$G:$G,提出様式!$A:$A,'金額合計（自動計算）'!N$1,提出様式!$C:$C,'金額合計（自動計算）'!$A25,提出様式!$D:$D,'金額合計（自動計算）'!$B25)</f>
        <v>0</v>
      </c>
      <c r="O25" s="38">
        <f t="shared" si="9"/>
        <v>0</v>
      </c>
      <c r="P25" s="39"/>
      <c r="Q25" s="18">
        <v>1</v>
      </c>
      <c r="R25" s="18" t="s">
        <v>16</v>
      </c>
    </row>
    <row r="26" spans="1:18">
      <c r="A26">
        <v>2</v>
      </c>
      <c r="B26" s="57" t="s">
        <v>15</v>
      </c>
      <c r="C26" s="41"/>
      <c r="D26" s="41"/>
      <c r="E26" s="41"/>
      <c r="G26" s="10"/>
      <c r="H26" s="58">
        <f>SUMIFS(提出様式!$G:$G,提出様式!$A:$A,'金額合計（自動計算）'!H$1,提出様式!$C:$C,'金額合計（自動計算）'!$A26,提出様式!$D:$D,'金額合計（自動計算）'!$B26)</f>
        <v>0</v>
      </c>
      <c r="I26" s="58">
        <f>SUMIFS(提出様式!$G:$G,提出様式!$A:$A,'金額合計（自動計算）'!I$1,提出様式!$C:$C,'金額合計（自動計算）'!$A26,提出様式!$D:$D,'金額合計（自動計算）'!$B26)</f>
        <v>0</v>
      </c>
      <c r="J26" s="58">
        <f>SUMIFS(提出様式!$G:$G,提出様式!$A:$A,'金額合計（自動計算）'!J$1,提出様式!$C:$C,'金額合計（自動計算）'!$A26,提出様式!$D:$D,'金額合計（自動計算）'!$B26)</f>
        <v>0</v>
      </c>
      <c r="K26" s="58">
        <f>SUMIFS(提出様式!$G:$G,提出様式!$A:$A,'金額合計（自動計算）'!K$1,提出様式!$C:$C,'金額合計（自動計算）'!$A26,提出様式!$D:$D,'金額合計（自動計算）'!$B26)</f>
        <v>0</v>
      </c>
      <c r="L26" s="58">
        <f>SUMIFS(提出様式!$G:$G,提出様式!$A:$A,'金額合計（自動計算）'!L$1,提出様式!$C:$C,'金額合計（自動計算）'!$A26,提出様式!$D:$D,'金額合計（自動計算）'!$B26)</f>
        <v>0</v>
      </c>
      <c r="M26" s="58">
        <f>SUMIFS(提出様式!$G:$G,提出様式!$A:$A,'金額合計（自動計算）'!M$1,提出様式!$C:$C,'金額合計（自動計算）'!$A26,提出様式!$D:$D,'金額合計（自動計算）'!$B26)</f>
        <v>0</v>
      </c>
      <c r="N26" s="58">
        <f>SUMIFS(提出様式!$G:$G,提出様式!$A:$A,'金額合計（自動計算）'!N$1,提出様式!$C:$C,'金額合計（自動計算）'!$A26,提出様式!$D:$D,'金額合計（自動計算）'!$B26)</f>
        <v>0</v>
      </c>
      <c r="O26" s="40">
        <f t="shared" si="9"/>
        <v>0</v>
      </c>
      <c r="P26" s="40">
        <f>O26+O27</f>
        <v>0</v>
      </c>
      <c r="Q26" s="18">
        <v>2</v>
      </c>
      <c r="R26" s="18" t="s">
        <v>15</v>
      </c>
    </row>
    <row r="27" spans="1:18">
      <c r="A27">
        <v>2</v>
      </c>
      <c r="B27" s="9" t="s">
        <v>16</v>
      </c>
      <c r="C27" s="41"/>
      <c r="D27" s="41"/>
      <c r="E27" s="41"/>
      <c r="G27" s="10"/>
      <c r="H27" s="42">
        <f>SUMIFS(提出様式!$G:$G,提出様式!$A:$A,'金額合計（自動計算）'!H$1,提出様式!$C:$C,'金額合計（自動計算）'!$A27,提出様式!$D:$D,'金額合計（自動計算）'!$B27)</f>
        <v>0</v>
      </c>
      <c r="I27" s="42">
        <f>SUMIFS(提出様式!$G:$G,提出様式!$A:$A,'金額合計（自動計算）'!I$1,提出様式!$C:$C,'金額合計（自動計算）'!$A27,提出様式!$D:$D,'金額合計（自動計算）'!$B27)</f>
        <v>0</v>
      </c>
      <c r="J27" s="42">
        <f>SUMIFS(提出様式!$G:$G,提出様式!$A:$A,'金額合計（自動計算）'!J$1,提出様式!$C:$C,'金額合計（自動計算）'!$A27,提出様式!$D:$D,'金額合計（自動計算）'!$B27)</f>
        <v>0</v>
      </c>
      <c r="K27" s="42">
        <f>SUMIFS(提出様式!$G:$G,提出様式!$A:$A,'金額合計（自動計算）'!K$1,提出様式!$C:$C,'金額合計（自動計算）'!$A27,提出様式!$D:$D,'金額合計（自動計算）'!$B27)</f>
        <v>0</v>
      </c>
      <c r="L27" s="42">
        <f>SUMIFS(提出様式!$G:$G,提出様式!$A:$A,'金額合計（自動計算）'!L$1,提出様式!$C:$C,'金額合計（自動計算）'!$A27,提出様式!$D:$D,'金額合計（自動計算）'!$B27)</f>
        <v>0</v>
      </c>
      <c r="M27" s="42">
        <f>SUMIFS(提出様式!$G:$G,提出様式!$A:$A,'金額合計（自動計算）'!M$1,提出様式!$C:$C,'金額合計（自動計算）'!$A27,提出様式!$D:$D,'金額合計（自動計算）'!$B27)</f>
        <v>0</v>
      </c>
      <c r="N27" s="42">
        <f>SUMIFS(提出様式!$G:$G,提出様式!$A:$A,'金額合計（自動計算）'!N$1,提出様式!$C:$C,'金額合計（自動計算）'!$A27,提出様式!$D:$D,'金額合計（自動計算）'!$B27)</f>
        <v>0</v>
      </c>
      <c r="O27" s="38">
        <f t="shared" si="9"/>
        <v>0</v>
      </c>
      <c r="P27" s="39"/>
      <c r="Q27" s="18">
        <v>2</v>
      </c>
      <c r="R27" s="18" t="s">
        <v>16</v>
      </c>
    </row>
    <row r="28" spans="1:18">
      <c r="A28">
        <v>3</v>
      </c>
      <c r="B28" s="57" t="s">
        <v>15</v>
      </c>
      <c r="C28" s="41"/>
      <c r="D28" s="41"/>
      <c r="E28" s="41"/>
      <c r="G28" s="10"/>
      <c r="H28" s="58">
        <f>SUMIFS(提出様式!$G:$G,提出様式!$A:$A,'金額合計（自動計算）'!H$1,提出様式!$C:$C,'金額合計（自動計算）'!$A28,提出様式!$D:$D,'金額合計（自動計算）'!$B28)</f>
        <v>0</v>
      </c>
      <c r="I28" s="58">
        <f>SUMIFS(提出様式!$G:$G,提出様式!$A:$A,'金額合計（自動計算）'!I$1,提出様式!$C:$C,'金額合計（自動計算）'!$A28,提出様式!$D:$D,'金額合計（自動計算）'!$B28)</f>
        <v>0</v>
      </c>
      <c r="J28" s="58">
        <f>SUMIFS(提出様式!$G:$G,提出様式!$A:$A,'金額合計（自動計算）'!J$1,提出様式!$C:$C,'金額合計（自動計算）'!$A28,提出様式!$D:$D,'金額合計（自動計算）'!$B28)</f>
        <v>0</v>
      </c>
      <c r="K28" s="58">
        <f>SUMIFS(提出様式!$G:$G,提出様式!$A:$A,'金額合計（自動計算）'!K$1,提出様式!$C:$C,'金額合計（自動計算）'!$A28,提出様式!$D:$D,'金額合計（自動計算）'!$B28)</f>
        <v>0</v>
      </c>
      <c r="L28" s="58">
        <f>SUMIFS(提出様式!$G:$G,提出様式!$A:$A,'金額合計（自動計算）'!L$1,提出様式!$C:$C,'金額合計（自動計算）'!$A28,提出様式!$D:$D,'金額合計（自動計算）'!$B28)</f>
        <v>0</v>
      </c>
      <c r="M28" s="58">
        <f>SUMIFS(提出様式!$G:$G,提出様式!$A:$A,'金額合計（自動計算）'!M$1,提出様式!$C:$C,'金額合計（自動計算）'!$A28,提出様式!$D:$D,'金額合計（自動計算）'!$B28)</f>
        <v>0</v>
      </c>
      <c r="N28" s="58">
        <f>SUMIFS(提出様式!$G:$G,提出様式!$A:$A,'金額合計（自動計算）'!N$1,提出様式!$C:$C,'金額合計（自動計算）'!$A28,提出様式!$D:$D,'金額合計（自動計算）'!$B28)</f>
        <v>0</v>
      </c>
      <c r="O28" s="40">
        <f t="shared" si="9"/>
        <v>0</v>
      </c>
      <c r="P28" s="40">
        <f>O28+O29</f>
        <v>0</v>
      </c>
      <c r="Q28" s="18">
        <v>3</v>
      </c>
      <c r="R28" s="18" t="s">
        <v>15</v>
      </c>
    </row>
    <row r="29" spans="1:18">
      <c r="A29">
        <v>3</v>
      </c>
      <c r="B29" s="9" t="s">
        <v>16</v>
      </c>
      <c r="C29" s="41"/>
      <c r="D29" s="41"/>
      <c r="E29" s="41"/>
      <c r="G29" s="10"/>
      <c r="H29" s="42">
        <f>SUMIFS(提出様式!$G:$G,提出様式!$A:$A,'金額合計（自動計算）'!H$1,提出様式!$C:$C,'金額合計（自動計算）'!$A29,提出様式!$D:$D,'金額合計（自動計算）'!$B29)</f>
        <v>0</v>
      </c>
      <c r="I29" s="42">
        <f>SUMIFS(提出様式!$G:$G,提出様式!$A:$A,'金額合計（自動計算）'!I$1,提出様式!$C:$C,'金額合計（自動計算）'!$A29,提出様式!$D:$D,'金額合計（自動計算）'!$B29)</f>
        <v>0</v>
      </c>
      <c r="J29" s="42">
        <f>SUMIFS(提出様式!$G:$G,提出様式!$A:$A,'金額合計（自動計算）'!J$1,提出様式!$C:$C,'金額合計（自動計算）'!$A29,提出様式!$D:$D,'金額合計（自動計算）'!$B29)</f>
        <v>0</v>
      </c>
      <c r="K29" s="42">
        <f>SUMIFS(提出様式!$G:$G,提出様式!$A:$A,'金額合計（自動計算）'!K$1,提出様式!$C:$C,'金額合計（自動計算）'!$A29,提出様式!$D:$D,'金額合計（自動計算）'!$B29)</f>
        <v>0</v>
      </c>
      <c r="L29" s="42">
        <f>SUMIFS(提出様式!$G:$G,提出様式!$A:$A,'金額合計（自動計算）'!L$1,提出様式!$C:$C,'金額合計（自動計算）'!$A29,提出様式!$D:$D,'金額合計（自動計算）'!$B29)</f>
        <v>0</v>
      </c>
      <c r="M29" s="42">
        <f>SUMIFS(提出様式!$G:$G,提出様式!$A:$A,'金額合計（自動計算）'!M$1,提出様式!$C:$C,'金額合計（自動計算）'!$A29,提出様式!$D:$D,'金額合計（自動計算）'!$B29)</f>
        <v>0</v>
      </c>
      <c r="N29" s="42">
        <f>SUMIFS(提出様式!$G:$G,提出様式!$A:$A,'金額合計（自動計算）'!N$1,提出様式!$C:$C,'金額合計（自動計算）'!$A29,提出様式!$D:$D,'金額合計（自動計算）'!$B29)</f>
        <v>0</v>
      </c>
      <c r="O29" s="38">
        <f t="shared" si="9"/>
        <v>0</v>
      </c>
      <c r="P29" s="39"/>
      <c r="Q29" s="18">
        <v>3</v>
      </c>
      <c r="R29" s="18" t="s">
        <v>16</v>
      </c>
    </row>
    <row r="30" spans="1:18">
      <c r="A30">
        <v>4</v>
      </c>
      <c r="B30" s="57" t="s">
        <v>15</v>
      </c>
      <c r="C30" s="41"/>
      <c r="D30" s="41"/>
      <c r="E30" s="41"/>
      <c r="G30" s="10"/>
      <c r="H30" s="58">
        <f>SUMIFS(提出様式!$G:$G,提出様式!$A:$A,'金額合計（自動計算）'!H$1,提出様式!$C:$C,'金額合計（自動計算）'!$A30,提出様式!$D:$D,'金額合計（自動計算）'!$B30)</f>
        <v>0</v>
      </c>
      <c r="I30" s="58">
        <f>SUMIFS(提出様式!$G:$G,提出様式!$A:$A,'金額合計（自動計算）'!I$1,提出様式!$C:$C,'金額合計（自動計算）'!$A30,提出様式!$D:$D,'金額合計（自動計算）'!$B30)</f>
        <v>0</v>
      </c>
      <c r="J30" s="58">
        <f>SUMIFS(提出様式!$G:$G,提出様式!$A:$A,'金額合計（自動計算）'!J$1,提出様式!$C:$C,'金額合計（自動計算）'!$A30,提出様式!$D:$D,'金額合計（自動計算）'!$B30)</f>
        <v>0</v>
      </c>
      <c r="K30" s="58">
        <f>SUMIFS(提出様式!$G:$G,提出様式!$A:$A,'金額合計（自動計算）'!K$1,提出様式!$C:$C,'金額合計（自動計算）'!$A30,提出様式!$D:$D,'金額合計（自動計算）'!$B30)</f>
        <v>0</v>
      </c>
      <c r="L30" s="58">
        <f>SUMIFS(提出様式!$G:$G,提出様式!$A:$A,'金額合計（自動計算）'!L$1,提出様式!$C:$C,'金額合計（自動計算）'!$A30,提出様式!$D:$D,'金額合計（自動計算）'!$B30)</f>
        <v>0</v>
      </c>
      <c r="M30" s="58">
        <f>SUMIFS(提出様式!$G:$G,提出様式!$A:$A,'金額合計（自動計算）'!M$1,提出様式!$C:$C,'金額合計（自動計算）'!$A30,提出様式!$D:$D,'金額合計（自動計算）'!$B30)</f>
        <v>0</v>
      </c>
      <c r="N30" s="58">
        <f>SUMIFS(提出様式!$G:$G,提出様式!$A:$A,'金額合計（自動計算）'!N$1,提出様式!$C:$C,'金額合計（自動計算）'!$A30,提出様式!$D:$D,'金額合計（自動計算）'!$B30)</f>
        <v>0</v>
      </c>
      <c r="O30" s="40">
        <f t="shared" ref="O30:O31" si="10">SUM(C30:N30)</f>
        <v>0</v>
      </c>
      <c r="P30" s="40">
        <f>O30+O31</f>
        <v>0</v>
      </c>
      <c r="Q30" s="18">
        <v>4</v>
      </c>
      <c r="R30" s="18" t="s">
        <v>15</v>
      </c>
    </row>
    <row r="31" spans="1:18">
      <c r="A31">
        <v>4</v>
      </c>
      <c r="B31" s="9" t="s">
        <v>16</v>
      </c>
      <c r="C31" s="41"/>
      <c r="D31" s="41"/>
      <c r="E31" s="41"/>
      <c r="G31" s="10"/>
      <c r="H31" s="42">
        <f>SUMIFS(提出様式!$G:$G,提出様式!$A:$A,'金額合計（自動計算）'!H$1,提出様式!$C:$C,'金額合計（自動計算）'!$A31,提出様式!$D:$D,'金額合計（自動計算）'!$B31)</f>
        <v>0</v>
      </c>
      <c r="I31" s="42">
        <f>SUMIFS(提出様式!$G:$G,提出様式!$A:$A,'金額合計（自動計算）'!I$1,提出様式!$C:$C,'金額合計（自動計算）'!$A31,提出様式!$D:$D,'金額合計（自動計算）'!$B31)</f>
        <v>0</v>
      </c>
      <c r="J31" s="42">
        <f>SUMIFS(提出様式!$G:$G,提出様式!$A:$A,'金額合計（自動計算）'!J$1,提出様式!$C:$C,'金額合計（自動計算）'!$A31,提出様式!$D:$D,'金額合計（自動計算）'!$B31)</f>
        <v>0</v>
      </c>
      <c r="K31" s="42">
        <f>SUMIFS(提出様式!$G:$G,提出様式!$A:$A,'金額合計（自動計算）'!K$1,提出様式!$C:$C,'金額合計（自動計算）'!$A31,提出様式!$D:$D,'金額合計（自動計算）'!$B31)</f>
        <v>0</v>
      </c>
      <c r="L31" s="42">
        <f>SUMIFS(提出様式!$G:$G,提出様式!$A:$A,'金額合計（自動計算）'!L$1,提出様式!$C:$C,'金額合計（自動計算）'!$A31,提出様式!$D:$D,'金額合計（自動計算）'!$B31)</f>
        <v>0</v>
      </c>
      <c r="M31" s="42">
        <f>SUMIFS(提出様式!$G:$G,提出様式!$A:$A,'金額合計（自動計算）'!M$1,提出様式!$C:$C,'金額合計（自動計算）'!$A31,提出様式!$D:$D,'金額合計（自動計算）'!$B31)</f>
        <v>0</v>
      </c>
      <c r="N31" s="42">
        <f>SUMIFS(提出様式!$G:$G,提出様式!$A:$A,'金額合計（自動計算）'!N$1,提出様式!$C:$C,'金額合計（自動計算）'!$A31,提出様式!$D:$D,'金額合計（自動計算）'!$B31)</f>
        <v>0</v>
      </c>
      <c r="O31" s="38">
        <f t="shared" si="10"/>
        <v>0</v>
      </c>
      <c r="P31" s="39"/>
      <c r="Q31" s="18">
        <v>4</v>
      </c>
      <c r="R31" s="18" t="s">
        <v>16</v>
      </c>
    </row>
    <row r="32" spans="1:18">
      <c r="A32">
        <v>5</v>
      </c>
      <c r="B32" s="57" t="s">
        <v>15</v>
      </c>
      <c r="C32" s="41"/>
      <c r="D32" s="41"/>
      <c r="E32" s="41"/>
      <c r="G32" s="10"/>
      <c r="H32" s="58">
        <f>SUMIFS(提出様式!$G:$G,提出様式!$A:$A,'金額合計（自動計算）'!H$1,提出様式!$C:$C,'金額合計（自動計算）'!$A32,提出様式!$D:$D,'金額合計（自動計算）'!$B32)</f>
        <v>0</v>
      </c>
      <c r="I32" s="58">
        <f>SUMIFS(提出様式!$G:$G,提出様式!$A:$A,'金額合計（自動計算）'!I$1,提出様式!$C:$C,'金額合計（自動計算）'!$A32,提出様式!$D:$D,'金額合計（自動計算）'!$B32)</f>
        <v>0</v>
      </c>
      <c r="J32" s="58">
        <f>SUMIFS(提出様式!$G:$G,提出様式!$A:$A,'金額合計（自動計算）'!J$1,提出様式!$C:$C,'金額合計（自動計算）'!$A32,提出様式!$D:$D,'金額合計（自動計算）'!$B32)</f>
        <v>0</v>
      </c>
      <c r="K32" s="58">
        <f>SUMIFS(提出様式!$G:$G,提出様式!$A:$A,'金額合計（自動計算）'!K$1,提出様式!$C:$C,'金額合計（自動計算）'!$A32,提出様式!$D:$D,'金額合計（自動計算）'!$B32)</f>
        <v>0</v>
      </c>
      <c r="L32" s="58">
        <f>SUMIFS(提出様式!$G:$G,提出様式!$A:$A,'金額合計（自動計算）'!L$1,提出様式!$C:$C,'金額合計（自動計算）'!$A32,提出様式!$D:$D,'金額合計（自動計算）'!$B32)</f>
        <v>0</v>
      </c>
      <c r="M32" s="58">
        <f>SUMIFS(提出様式!$G:$G,提出様式!$A:$A,'金額合計（自動計算）'!M$1,提出様式!$C:$C,'金額合計（自動計算）'!$A32,提出様式!$D:$D,'金額合計（自動計算）'!$B32)</f>
        <v>0</v>
      </c>
      <c r="N32" s="58">
        <f>SUMIFS(提出様式!$G:$G,提出様式!$A:$A,'金額合計（自動計算）'!N$1,提出様式!$C:$C,'金額合計（自動計算）'!$A32,提出様式!$D:$D,'金額合計（自動計算）'!$B32)</f>
        <v>0</v>
      </c>
      <c r="O32" s="40">
        <f t="shared" ref="O32:O33" si="11">SUM(C32:N32)</f>
        <v>0</v>
      </c>
      <c r="P32" s="40">
        <f>O32+O33</f>
        <v>0</v>
      </c>
      <c r="Q32" s="18">
        <v>4</v>
      </c>
      <c r="R32" s="18" t="s">
        <v>15</v>
      </c>
    </row>
    <row r="33" spans="1:18">
      <c r="A33">
        <v>5</v>
      </c>
      <c r="B33" s="9" t="s">
        <v>16</v>
      </c>
      <c r="C33" s="41"/>
      <c r="D33" s="41"/>
      <c r="E33" s="41"/>
      <c r="G33" s="10"/>
      <c r="H33" s="42">
        <f>SUMIFS(提出様式!$G:$G,提出様式!$A:$A,'金額合計（自動計算）'!H$1,提出様式!$C:$C,'金額合計（自動計算）'!$A33,提出様式!$D:$D,'金額合計（自動計算）'!$B33)</f>
        <v>0</v>
      </c>
      <c r="I33" s="42">
        <f>SUMIFS(提出様式!$G:$G,提出様式!$A:$A,'金額合計（自動計算）'!I$1,提出様式!$C:$C,'金額合計（自動計算）'!$A33,提出様式!$D:$D,'金額合計（自動計算）'!$B33)</f>
        <v>0</v>
      </c>
      <c r="J33" s="42">
        <f>SUMIFS(提出様式!$G:$G,提出様式!$A:$A,'金額合計（自動計算）'!J$1,提出様式!$C:$C,'金額合計（自動計算）'!$A33,提出様式!$D:$D,'金額合計（自動計算）'!$B33)</f>
        <v>0</v>
      </c>
      <c r="K33" s="42">
        <f>SUMIFS(提出様式!$G:$G,提出様式!$A:$A,'金額合計（自動計算）'!K$1,提出様式!$C:$C,'金額合計（自動計算）'!$A33,提出様式!$D:$D,'金額合計（自動計算）'!$B33)</f>
        <v>0</v>
      </c>
      <c r="L33" s="42">
        <f>SUMIFS(提出様式!$G:$G,提出様式!$A:$A,'金額合計（自動計算）'!L$1,提出様式!$C:$C,'金額合計（自動計算）'!$A33,提出様式!$D:$D,'金額合計（自動計算）'!$B33)</f>
        <v>0</v>
      </c>
      <c r="M33" s="42">
        <f>SUMIFS(提出様式!$G:$G,提出様式!$A:$A,'金額合計（自動計算）'!M$1,提出様式!$C:$C,'金額合計（自動計算）'!$A33,提出様式!$D:$D,'金額合計（自動計算）'!$B33)</f>
        <v>0</v>
      </c>
      <c r="N33" s="42">
        <f>SUMIFS(提出様式!$G:$G,提出様式!$A:$A,'金額合計（自動計算）'!N$1,提出様式!$C:$C,'金額合計（自動計算）'!$A33,提出様式!$D:$D,'金額合計（自動計算）'!$B33)</f>
        <v>0</v>
      </c>
      <c r="O33" s="38">
        <f t="shared" si="11"/>
        <v>0</v>
      </c>
      <c r="P33" s="39"/>
      <c r="Q33" s="18">
        <v>4</v>
      </c>
      <c r="R33" s="18" t="s">
        <v>16</v>
      </c>
    </row>
    <row r="34" spans="1:18" ht="21.75" customHeight="1">
      <c r="A34" s="69" t="s">
        <v>17</v>
      </c>
      <c r="B34" s="57" t="s">
        <v>15</v>
      </c>
      <c r="C34" s="17"/>
      <c r="D34" s="17"/>
      <c r="E34" s="17"/>
      <c r="F34" s="69"/>
      <c r="G34" s="10"/>
      <c r="H34" s="59">
        <f>H24+H26+H28</f>
        <v>0</v>
      </c>
      <c r="I34" s="59">
        <f>I24+I26+I28</f>
        <v>0</v>
      </c>
      <c r="J34" s="59">
        <f>J24+J26+J28</f>
        <v>0</v>
      </c>
      <c r="K34" s="59">
        <f>K24+K26+K28</f>
        <v>0</v>
      </c>
      <c r="L34" s="59">
        <f>L24+L26+L28</f>
        <v>0</v>
      </c>
      <c r="M34" s="59">
        <f>M24+M26+M28</f>
        <v>0</v>
      </c>
      <c r="N34" s="59">
        <f>N24+N26+N28</f>
        <v>0</v>
      </c>
      <c r="O34" s="40">
        <f>O24+O26+O28</f>
        <v>0</v>
      </c>
    </row>
    <row r="35" spans="1:18" ht="21.75" customHeight="1">
      <c r="A35" s="69"/>
      <c r="B35" s="9" t="s">
        <v>16</v>
      </c>
      <c r="C35" s="17"/>
      <c r="D35" s="17"/>
      <c r="E35" s="17"/>
      <c r="F35" s="69"/>
      <c r="G35" s="10"/>
      <c r="H35" s="43">
        <f>H25+H27+H29</f>
        <v>0</v>
      </c>
      <c r="I35" s="43">
        <f>I25+I27+I29</f>
        <v>0</v>
      </c>
      <c r="J35" s="43">
        <f>J25+J27+J29</f>
        <v>0</v>
      </c>
      <c r="K35" s="43">
        <f>K25+K27+K29</f>
        <v>0</v>
      </c>
      <c r="L35" s="43">
        <f>L25+L27+L29</f>
        <v>0</v>
      </c>
      <c r="M35" s="43">
        <f>M25+M27+M29</f>
        <v>0</v>
      </c>
      <c r="N35" s="43">
        <f>N25+N27+N29</f>
        <v>0</v>
      </c>
      <c r="O35" s="38">
        <f>O25+O27+O29</f>
        <v>0</v>
      </c>
    </row>
    <row r="36" spans="1:18" ht="21.75" customHeight="1">
      <c r="B36" s="60" t="s">
        <v>18</v>
      </c>
      <c r="C36" s="17"/>
      <c r="D36" s="17"/>
      <c r="E36" s="17"/>
      <c r="G36" s="10"/>
      <c r="H36" s="56">
        <f t="shared" ref="H36:N36" si="12">H34+H35</f>
        <v>0</v>
      </c>
      <c r="I36" s="56">
        <f t="shared" si="12"/>
        <v>0</v>
      </c>
      <c r="J36" s="56">
        <f t="shared" si="12"/>
        <v>0</v>
      </c>
      <c r="K36" s="56">
        <f t="shared" si="12"/>
        <v>0</v>
      </c>
      <c r="L36" s="56">
        <f t="shared" si="12"/>
        <v>0</v>
      </c>
      <c r="M36" s="56">
        <f t="shared" ref="M36" si="13">M34+M35</f>
        <v>0</v>
      </c>
      <c r="N36" s="56">
        <f t="shared" si="12"/>
        <v>0</v>
      </c>
      <c r="O36" s="56">
        <f>O34+O35</f>
        <v>0</v>
      </c>
    </row>
    <row r="37" spans="1:18">
      <c r="G37" s="10"/>
    </row>
  </sheetData>
  <mergeCells count="8">
    <mergeCell ref="O1:O2"/>
    <mergeCell ref="P1:P2"/>
    <mergeCell ref="B1:B2"/>
    <mergeCell ref="A13:A14"/>
    <mergeCell ref="F34:F35"/>
    <mergeCell ref="O22:O23"/>
    <mergeCell ref="P22:P23"/>
    <mergeCell ref="A34:A35"/>
  </mergeCells>
  <phoneticPr fontId="2"/>
  <pageMargins left="0.51181102362204722" right="0.51181102362204722" top="0.74803149606299213" bottom="0.74803149606299213" header="0.31496062992125984" footer="0.31496062992125984"/>
  <pageSetup paperSize="9" scale="7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3"/>
  <sheetViews>
    <sheetView zoomScale="150" workbookViewId="0">
      <selection activeCell="C39" sqref="C39"/>
    </sheetView>
  </sheetViews>
  <sheetFormatPr defaultColWidth="10.875" defaultRowHeight="13.5"/>
  <cols>
    <col min="1" max="1" width="10.875" style="8"/>
    <col min="2" max="2" width="10.875" style="9"/>
    <col min="3" max="16384" width="10.875" style="8"/>
  </cols>
  <sheetData>
    <row r="1" spans="1:6">
      <c r="A1" s="8">
        <v>2013</v>
      </c>
      <c r="B1" s="10" t="s">
        <v>8</v>
      </c>
      <c r="D1" s="8">
        <v>1</v>
      </c>
      <c r="F1" s="8" t="s">
        <v>15</v>
      </c>
    </row>
    <row r="2" spans="1:6">
      <c r="A2" s="8">
        <v>2014</v>
      </c>
      <c r="B2" s="9" t="s">
        <v>10</v>
      </c>
      <c r="D2" s="8">
        <v>2</v>
      </c>
      <c r="F2" s="8" t="s">
        <v>16</v>
      </c>
    </row>
    <row r="3" spans="1:6">
      <c r="A3" s="8">
        <v>2015</v>
      </c>
      <c r="B3" s="10" t="s">
        <v>11</v>
      </c>
      <c r="D3" s="8">
        <v>3</v>
      </c>
    </row>
    <row r="4" spans="1:6">
      <c r="A4" s="8">
        <v>2016</v>
      </c>
      <c r="B4" s="9" t="s">
        <v>12</v>
      </c>
      <c r="D4" s="8">
        <v>4</v>
      </c>
    </row>
    <row r="5" spans="1:6">
      <c r="A5" s="8">
        <v>2017</v>
      </c>
      <c r="B5" s="10" t="s">
        <v>13</v>
      </c>
      <c r="D5" s="8">
        <v>5</v>
      </c>
    </row>
    <row r="6" spans="1:6">
      <c r="A6" s="8">
        <v>2018</v>
      </c>
      <c r="B6" s="9" t="s">
        <v>14</v>
      </c>
    </row>
    <row r="7" spans="1:6">
      <c r="A7" s="8">
        <v>2019</v>
      </c>
      <c r="B7" s="10" t="s">
        <v>21</v>
      </c>
    </row>
    <row r="8" spans="1:6">
      <c r="A8" s="8">
        <v>2020</v>
      </c>
      <c r="B8" s="9" t="s">
        <v>9</v>
      </c>
    </row>
    <row r="9" spans="1:6">
      <c r="A9" s="8">
        <v>2021</v>
      </c>
      <c r="B9" s="10" t="s">
        <v>22</v>
      </c>
    </row>
    <row r="10" spans="1:6">
      <c r="A10" s="8">
        <v>2022</v>
      </c>
      <c r="B10" s="9" t="s">
        <v>23</v>
      </c>
    </row>
    <row r="11" spans="1:6">
      <c r="A11" s="8">
        <v>2023</v>
      </c>
      <c r="B11" s="10" t="s">
        <v>24</v>
      </c>
    </row>
    <row r="12" spans="1:6">
      <c r="A12" s="8">
        <v>2024</v>
      </c>
      <c r="B12" s="10" t="s">
        <v>52</v>
      </c>
    </row>
    <row r="13" spans="1:6">
      <c r="A13" s="8">
        <v>2025</v>
      </c>
      <c r="B13" s="10" t="s">
        <v>53</v>
      </c>
    </row>
  </sheetData>
  <phoneticPr fontId="2"/>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提出様式</vt:lpstr>
      <vt:lpstr>記載例</vt:lpstr>
      <vt:lpstr>金額合計（自動計算）</vt:lpstr>
      <vt:lpstr>Sheet1</vt:lpstr>
      <vt:lpstr>記載例!Print_Area</vt:lpstr>
      <vt:lpstr>提出様式!Print_Area</vt:lpstr>
      <vt:lpstr>記載例!Print_Titles</vt:lpstr>
      <vt:lpstr>提出様式!Print_Titles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2023-09-04T00:07:51Z</cp:lastPrinted>
  <dcterms:created xsi:type="dcterms:W3CDTF">1997-01-08T22:48:59Z</dcterms:created>
  <dcterms:modified xsi:type="dcterms:W3CDTF">2025-08-28T11:01:49Z</dcterms:modified>
</cp:coreProperties>
</file>